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4"/>
  </bookViews>
  <sheets>
    <sheet name="13-01-2020" sheetId="3" r:id="rId1"/>
    <sheet name="14-01-2020" sheetId="11" r:id="rId2"/>
    <sheet name="15-01-2020" sheetId="12" r:id="rId3"/>
    <sheet name="16-01-2020" sheetId="13" r:id="rId4"/>
    <sheet name="17-01-2020" sheetId="14" r:id="rId5"/>
  </sheets>
  <definedNames>
    <definedName name="_xlnm._FilterDatabase" localSheetId="0" hidden="1">'13-01-2020'!$A$5:$Q$35</definedName>
    <definedName name="_xlnm._FilterDatabase" localSheetId="1" hidden="1">'14-01-2020'!$A$5:$P$30</definedName>
    <definedName name="_xlnm._FilterDatabase" localSheetId="2" hidden="1">'15-01-2020'!$A$5:$P$32</definedName>
    <definedName name="_xlnm._FilterDatabase" localSheetId="3" hidden="1">'16-01-2020'!$A$5:$P$34</definedName>
    <definedName name="_xlnm._FilterDatabase" localSheetId="4" hidden="1">'17-01-2020'!$A$5:$P$39</definedName>
  </definedNames>
  <calcPr calcId="124519"/>
</workbook>
</file>

<file path=xl/calcChain.xml><?xml version="1.0" encoding="utf-8"?>
<calcChain xmlns="http://schemas.openxmlformats.org/spreadsheetml/2006/main">
  <c r="A8" i="1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/>
  <c r="A10" i="13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9"/>
  <c r="A8"/>
  <c r="A7"/>
  <c r="A11" i="12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10"/>
  <c r="A9"/>
  <c r="A8"/>
  <c r="A7"/>
  <c r="A10" i="1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9"/>
  <c r="A8"/>
  <c r="A7"/>
  <c r="F3"/>
  <c r="F3" i="12" l="1"/>
  <c r="F3" i="13" s="1"/>
  <c r="F3" i="14" l="1"/>
</calcChain>
</file>

<file path=xl/sharedStrings.xml><?xml version="1.0" encoding="utf-8"?>
<sst xmlns="http://schemas.openxmlformats.org/spreadsheetml/2006/main" count="799" uniqueCount="59">
  <si>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</si>
  <si>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</si>
  <si>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</si>
  <si>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</si>
  <si>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</si>
  <si>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</si>
  <si>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</si>
  <si>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</si>
  <si>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</si>
  <si>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</si>
  <si>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</si>
  <si>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</si>
  <si>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</si>
  <si>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</si>
  <si>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</si>
  <si>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</si>
  <si>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</si>
  <si>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</si>
  <si>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070 DCMB 17032020</t>
  </si>
  <si>
    <t>IN002019U066</t>
  </si>
  <si>
    <t>IDBI Mutual Fund</t>
  </si>
  <si>
    <t>IDBI ULTRA SHORT TERM FUND</t>
  </si>
  <si>
    <t>T+1</t>
  </si>
  <si>
    <t>Steel Authority of India Ltd CP (07 FEB 2020)</t>
  </si>
  <si>
    <t>INE114A14IB5</t>
  </si>
  <si>
    <t>IDBI LIQUID FUND</t>
  </si>
  <si>
    <t>T+0</t>
  </si>
  <si>
    <t>CEAT Ltd CP (04 MAR 2020)</t>
  </si>
  <si>
    <t>INE482A14890</t>
  </si>
  <si>
    <t>TREPS - 14JAN2020</t>
  </si>
  <si>
    <t>IDBI DIVERSIFIED EQUITY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</si>
  <si>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</si>
  <si>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</si>
  <si>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</si>
  <si>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</si>
  <si>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</si>
  <si>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</si>
  <si>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</si>
  <si>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</si>
  <si>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</si>
  <si>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</si>
  <si>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</si>
  <si>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</si>
  <si>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</si>
  <si>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</si>
  <si>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</si>
  <si>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</si>
  <si>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</si>
  <si>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</si>
  <si>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</si>
  <si>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HDFC Ltd CP (02 MAR 2020)</t>
  </si>
  <si>
    <t>INE001A14UV7</t>
  </si>
  <si>
    <t>TREPS - 15JAN2020</t>
  </si>
  <si>
    <t>TREPS - 16JAN2020</t>
  </si>
  <si>
    <t>TREPS - 17JAN2020</t>
  </si>
  <si>
    <t>TREPS - 20JAN2020</t>
  </si>
  <si>
    <t>Reliance Jio Infocomm Limited CP (17 APR 2020)</t>
  </si>
  <si>
    <t>INE110L14NC8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</si>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</sst>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0" fontId="0" fillId="0" borderId="1" xfId="0" applyNumberFormat="1" applyBorder="1"/>
    <xf numFmtId="14" fontId="0" fillId="0" borderId="0" xfId="0" applyNumberFormat="1" applyFont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9"/>
  <sheetViews>
    <sheetView topLeftCell="A10" workbookViewId="0">
      <selection activeCell="F13" sqref="F13:F15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9">
        <v>43843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18</v>
      </c>
      <c r="C6" s="32" t="s">
        <v>19</v>
      </c>
      <c r="D6" s="32" t="s">
        <v>20</v>
      </c>
      <c r="E6" s="32" t="s">
        <v>21</v>
      </c>
      <c r="F6" s="40">
        <v>43907</v>
      </c>
      <c r="G6" s="34">
        <v>64</v>
      </c>
      <c r="H6" s="32" t="s">
        <v>22</v>
      </c>
      <c r="I6" s="40">
        <v>43840</v>
      </c>
      <c r="J6" s="40">
        <v>43840</v>
      </c>
      <c r="K6" s="40">
        <v>43843</v>
      </c>
      <c r="L6" s="35">
        <v>1000000</v>
      </c>
      <c r="M6" s="17">
        <v>99127000</v>
      </c>
      <c r="N6" s="20">
        <v>99.126999999999995</v>
      </c>
      <c r="O6" s="30">
        <v>5.0226E-2</v>
      </c>
      <c r="P6" s="32" t="s">
        <v>17</v>
      </c>
      <c r="Q6" s="10"/>
    </row>
    <row r="7" spans="1:17" s="2" customFormat="1">
      <c r="A7" s="32">
        <v>2</v>
      </c>
      <c r="B7" s="32" t="s">
        <v>18</v>
      </c>
      <c r="C7" s="32" t="s">
        <v>19</v>
      </c>
      <c r="D7" s="32" t="s">
        <v>20</v>
      </c>
      <c r="E7" s="32" t="s">
        <v>21</v>
      </c>
      <c r="F7" s="40">
        <v>43907</v>
      </c>
      <c r="G7" s="34">
        <v>64</v>
      </c>
      <c r="H7" s="32" t="s">
        <v>22</v>
      </c>
      <c r="I7" s="40">
        <v>43840</v>
      </c>
      <c r="J7" s="40">
        <v>43840</v>
      </c>
      <c r="K7" s="40">
        <v>43843</v>
      </c>
      <c r="L7" s="35">
        <v>5000000</v>
      </c>
      <c r="M7" s="17">
        <v>495628500</v>
      </c>
      <c r="N7" s="20">
        <v>99.125699999999995</v>
      </c>
      <c r="O7" s="30">
        <v>5.0299999999999997E-2</v>
      </c>
      <c r="P7" s="32" t="s">
        <v>17</v>
      </c>
      <c r="Q7" s="10"/>
    </row>
    <row r="8" spans="1:17" s="2" customFormat="1">
      <c r="A8" s="32">
        <v>3</v>
      </c>
      <c r="B8" s="32" t="s">
        <v>18</v>
      </c>
      <c r="C8" s="32" t="s">
        <v>19</v>
      </c>
      <c r="D8" s="32" t="s">
        <v>20</v>
      </c>
      <c r="E8" s="32" t="s">
        <v>21</v>
      </c>
      <c r="F8" s="40">
        <v>43907</v>
      </c>
      <c r="G8" s="34">
        <v>64</v>
      </c>
      <c r="H8" s="32" t="s">
        <v>22</v>
      </c>
      <c r="I8" s="40">
        <v>43840</v>
      </c>
      <c r="J8" s="40">
        <v>43840</v>
      </c>
      <c r="K8" s="40">
        <v>43843</v>
      </c>
      <c r="L8" s="35">
        <v>500000</v>
      </c>
      <c r="M8" s="17">
        <v>49563300</v>
      </c>
      <c r="N8" s="20">
        <v>99.126599999999996</v>
      </c>
      <c r="O8" s="38">
        <v>5.0250000000000003E-2</v>
      </c>
      <c r="P8" s="32" t="s">
        <v>17</v>
      </c>
      <c r="Q8" s="10"/>
    </row>
    <row r="9" spans="1:17" s="2" customFormat="1">
      <c r="A9" s="32">
        <v>4</v>
      </c>
      <c r="B9" s="32" t="s">
        <v>18</v>
      </c>
      <c r="C9" s="32" t="s">
        <v>19</v>
      </c>
      <c r="D9" s="32" t="s">
        <v>20</v>
      </c>
      <c r="E9" s="32" t="s">
        <v>21</v>
      </c>
      <c r="F9" s="40">
        <v>43907</v>
      </c>
      <c r="G9" s="34">
        <v>64</v>
      </c>
      <c r="H9" s="32" t="s">
        <v>22</v>
      </c>
      <c r="I9" s="40">
        <v>43840</v>
      </c>
      <c r="J9" s="40">
        <v>43840</v>
      </c>
      <c r="K9" s="40">
        <v>43843</v>
      </c>
      <c r="L9" s="35">
        <v>1000000</v>
      </c>
      <c r="M9" s="17">
        <v>99126600</v>
      </c>
      <c r="N9" s="20">
        <v>99.126599999999996</v>
      </c>
      <c r="O9" s="38">
        <v>5.0250000000000003E-2</v>
      </c>
      <c r="P9" s="32" t="s">
        <v>17</v>
      </c>
      <c r="Q9" s="10"/>
    </row>
    <row r="10" spans="1:17" s="2" customFormat="1">
      <c r="A10" s="32">
        <v>5</v>
      </c>
      <c r="B10" s="32" t="s">
        <v>23</v>
      </c>
      <c r="C10" s="32" t="s">
        <v>24</v>
      </c>
      <c r="D10" s="32" t="s">
        <v>20</v>
      </c>
      <c r="E10" s="32" t="s">
        <v>25</v>
      </c>
      <c r="F10" s="40">
        <v>43868</v>
      </c>
      <c r="G10" s="34">
        <v>25</v>
      </c>
      <c r="H10" s="32" t="s">
        <v>26</v>
      </c>
      <c r="I10" s="40">
        <v>43843</v>
      </c>
      <c r="J10" s="40">
        <v>43843</v>
      </c>
      <c r="K10" s="40">
        <v>43843</v>
      </c>
      <c r="L10" s="35">
        <v>7500000</v>
      </c>
      <c r="M10" s="17">
        <v>747287250</v>
      </c>
      <c r="N10" s="20">
        <v>99.638300000000001</v>
      </c>
      <c r="O10" s="38">
        <v>5.2999999999999999E-2</v>
      </c>
      <c r="P10" s="32" t="s">
        <v>17</v>
      </c>
      <c r="Q10" s="10"/>
    </row>
    <row r="11" spans="1:17" s="2" customFormat="1">
      <c r="A11" s="32">
        <v>6</v>
      </c>
      <c r="B11" s="32" t="s">
        <v>27</v>
      </c>
      <c r="C11" s="32" t="s">
        <v>28</v>
      </c>
      <c r="D11" s="32" t="s">
        <v>20</v>
      </c>
      <c r="E11" s="32" t="s">
        <v>25</v>
      </c>
      <c r="F11" s="40">
        <v>43894</v>
      </c>
      <c r="G11" s="34">
        <v>51</v>
      </c>
      <c r="H11" s="32" t="s">
        <v>26</v>
      </c>
      <c r="I11" s="40">
        <v>43843</v>
      </c>
      <c r="J11" s="40">
        <v>43843</v>
      </c>
      <c r="K11" s="40">
        <v>43843</v>
      </c>
      <c r="L11" s="35">
        <v>5000000</v>
      </c>
      <c r="M11" s="17">
        <v>496207500</v>
      </c>
      <c r="N11" s="20">
        <v>99.241500000000002</v>
      </c>
      <c r="O11" s="38">
        <v>5.4699701154827848E-2</v>
      </c>
      <c r="P11" s="32" t="s">
        <v>17</v>
      </c>
      <c r="Q11" s="10"/>
    </row>
    <row r="12" spans="1:17" s="2" customFormat="1">
      <c r="A12" s="32">
        <v>7</v>
      </c>
      <c r="B12" s="32" t="s">
        <v>29</v>
      </c>
      <c r="C12" s="32" t="s">
        <v>58</v>
      </c>
      <c r="D12" s="32" t="s">
        <v>20</v>
      </c>
      <c r="E12" s="32" t="s">
        <v>30</v>
      </c>
      <c r="F12" s="40">
        <v>43844</v>
      </c>
      <c r="G12" s="34">
        <v>1</v>
      </c>
      <c r="H12" s="32" t="s">
        <v>26</v>
      </c>
      <c r="I12" s="40">
        <v>43843</v>
      </c>
      <c r="J12" s="40">
        <v>43843</v>
      </c>
      <c r="K12" s="40">
        <v>43843</v>
      </c>
      <c r="L12" s="35">
        <v>170562170</v>
      </c>
      <c r="M12" s="17">
        <v>170539182.24000001</v>
      </c>
      <c r="N12" s="20">
        <v>99.986522359999995</v>
      </c>
      <c r="O12" s="38">
        <v>4.9200000000000001E-2</v>
      </c>
      <c r="P12" s="32" t="s">
        <v>17</v>
      </c>
      <c r="Q12" s="10"/>
    </row>
    <row r="13" spans="1:17" s="2" customFormat="1">
      <c r="A13" s="32">
        <v>8</v>
      </c>
      <c r="B13" s="32" t="s">
        <v>29</v>
      </c>
      <c r="C13" s="32" t="s">
        <v>58</v>
      </c>
      <c r="D13" s="32" t="s">
        <v>20</v>
      </c>
      <c r="E13" s="32" t="s">
        <v>31</v>
      </c>
      <c r="F13" s="40">
        <v>43844</v>
      </c>
      <c r="G13" s="34">
        <v>1</v>
      </c>
      <c r="H13" s="32" t="s">
        <v>26</v>
      </c>
      <c r="I13" s="40">
        <v>43843</v>
      </c>
      <c r="J13" s="40">
        <v>43843</v>
      </c>
      <c r="K13" s="40">
        <v>43843</v>
      </c>
      <c r="L13" s="35">
        <v>4374106</v>
      </c>
      <c r="M13" s="17">
        <v>4373516.47</v>
      </c>
      <c r="N13" s="20">
        <v>99.986522359999995</v>
      </c>
      <c r="O13" s="38">
        <v>4.9200000000000001E-2</v>
      </c>
      <c r="P13" s="32" t="s">
        <v>17</v>
      </c>
      <c r="Q13" s="10"/>
    </row>
    <row r="14" spans="1:17" s="2" customFormat="1">
      <c r="A14" s="32">
        <v>9</v>
      </c>
      <c r="B14" s="32" t="s">
        <v>29</v>
      </c>
      <c r="C14" s="32" t="s">
        <v>58</v>
      </c>
      <c r="D14" s="32" t="s">
        <v>20</v>
      </c>
      <c r="E14" s="32" t="s">
        <v>32</v>
      </c>
      <c r="F14" s="40">
        <v>43844</v>
      </c>
      <c r="G14" s="34">
        <v>1</v>
      </c>
      <c r="H14" s="32" t="s">
        <v>26</v>
      </c>
      <c r="I14" s="40">
        <v>43843</v>
      </c>
      <c r="J14" s="40">
        <v>43843</v>
      </c>
      <c r="K14" s="40">
        <v>43843</v>
      </c>
      <c r="L14" s="35">
        <v>253889697</v>
      </c>
      <c r="M14" s="17">
        <v>253855478.66</v>
      </c>
      <c r="N14" s="20">
        <v>99.986522359999995</v>
      </c>
      <c r="O14" s="38">
        <v>4.9200000000000001E-2</v>
      </c>
      <c r="P14" s="32" t="s">
        <v>17</v>
      </c>
      <c r="Q14" s="10"/>
    </row>
    <row r="15" spans="1:17" s="2" customFormat="1">
      <c r="A15" s="32">
        <v>10</v>
      </c>
      <c r="B15" s="32" t="s">
        <v>29</v>
      </c>
      <c r="C15" s="32" t="s">
        <v>58</v>
      </c>
      <c r="D15" s="32" t="s">
        <v>20</v>
      </c>
      <c r="E15" s="32" t="s">
        <v>33</v>
      </c>
      <c r="F15" s="40">
        <v>43844</v>
      </c>
      <c r="G15" s="34">
        <v>1</v>
      </c>
      <c r="H15" s="32" t="s">
        <v>26</v>
      </c>
      <c r="I15" s="40">
        <v>43843</v>
      </c>
      <c r="J15" s="40">
        <v>43843</v>
      </c>
      <c r="K15" s="40">
        <v>43843</v>
      </c>
      <c r="L15" s="35">
        <v>59460782</v>
      </c>
      <c r="M15" s="17">
        <v>59452768.090000004</v>
      </c>
      <c r="N15" s="20">
        <v>99.986522359999995</v>
      </c>
      <c r="O15" s="38">
        <v>4.9200000000000001E-2</v>
      </c>
      <c r="P15" s="32" t="s">
        <v>17</v>
      </c>
      <c r="Q15" s="10"/>
    </row>
    <row r="16" spans="1:17" s="2" customFormat="1">
      <c r="A16" s="32">
        <v>11</v>
      </c>
      <c r="B16" s="32" t="s">
        <v>29</v>
      </c>
      <c r="C16" s="32" t="s">
        <v>58</v>
      </c>
      <c r="D16" s="32" t="s">
        <v>20</v>
      </c>
      <c r="E16" s="32" t="s">
        <v>34</v>
      </c>
      <c r="F16" s="40">
        <v>43844</v>
      </c>
      <c r="G16" s="34">
        <v>1</v>
      </c>
      <c r="H16" s="32" t="s">
        <v>26</v>
      </c>
      <c r="I16" s="40">
        <v>43843</v>
      </c>
      <c r="J16" s="40">
        <v>43843</v>
      </c>
      <c r="K16" s="40">
        <v>43843</v>
      </c>
      <c r="L16" s="35">
        <v>10409061</v>
      </c>
      <c r="M16" s="17">
        <v>10407658.1</v>
      </c>
      <c r="N16" s="20">
        <v>99.986522359999995</v>
      </c>
      <c r="O16" s="38">
        <v>4.9200000000000001E-2</v>
      </c>
      <c r="P16" s="32" t="s">
        <v>17</v>
      </c>
      <c r="Q16" s="10"/>
    </row>
    <row r="17" spans="1:17" s="2" customFormat="1">
      <c r="A17" s="32">
        <v>12</v>
      </c>
      <c r="B17" s="32" t="s">
        <v>29</v>
      </c>
      <c r="C17" s="32" t="s">
        <v>58</v>
      </c>
      <c r="D17" s="32" t="s">
        <v>20</v>
      </c>
      <c r="E17" s="32" t="s">
        <v>35</v>
      </c>
      <c r="F17" s="40">
        <v>43844</v>
      </c>
      <c r="G17" s="34">
        <v>1</v>
      </c>
      <c r="H17" s="32" t="s">
        <v>26</v>
      </c>
      <c r="I17" s="40">
        <v>43843</v>
      </c>
      <c r="J17" s="40">
        <v>43843</v>
      </c>
      <c r="K17" s="40">
        <v>43843</v>
      </c>
      <c r="L17" s="35">
        <v>61178</v>
      </c>
      <c r="M17" s="17">
        <v>61169.75</v>
      </c>
      <c r="N17" s="20">
        <v>99.986522359999995</v>
      </c>
      <c r="O17" s="38">
        <v>4.9200000000000001E-2</v>
      </c>
      <c r="P17" s="32" t="s">
        <v>17</v>
      </c>
      <c r="Q17" s="10"/>
    </row>
    <row r="18" spans="1:17" s="2" customFormat="1">
      <c r="A18" s="32">
        <v>13</v>
      </c>
      <c r="B18" s="32" t="s">
        <v>29</v>
      </c>
      <c r="C18" s="32" t="s">
        <v>58</v>
      </c>
      <c r="D18" s="32" t="s">
        <v>20</v>
      </c>
      <c r="E18" s="32" t="s">
        <v>36</v>
      </c>
      <c r="F18" s="40">
        <v>43844</v>
      </c>
      <c r="G18" s="34">
        <v>1</v>
      </c>
      <c r="H18" s="32" t="s">
        <v>26</v>
      </c>
      <c r="I18" s="40">
        <v>43843</v>
      </c>
      <c r="J18" s="40">
        <v>43843</v>
      </c>
      <c r="K18" s="40">
        <v>43843</v>
      </c>
      <c r="L18" s="35">
        <v>41792382</v>
      </c>
      <c r="M18" s="17">
        <v>41786749.369999997</v>
      </c>
      <c r="N18" s="20">
        <v>99.986522359999995</v>
      </c>
      <c r="O18" s="38">
        <v>4.9200000000000001E-2</v>
      </c>
      <c r="P18" s="32" t="s">
        <v>17</v>
      </c>
      <c r="Q18" s="10"/>
    </row>
    <row r="19" spans="1:17" s="2" customFormat="1">
      <c r="A19" s="32">
        <v>14</v>
      </c>
      <c r="B19" s="32" t="s">
        <v>29</v>
      </c>
      <c r="C19" s="32" t="s">
        <v>58</v>
      </c>
      <c r="D19" s="32" t="s">
        <v>20</v>
      </c>
      <c r="E19" s="32" t="s">
        <v>37</v>
      </c>
      <c r="F19" s="40">
        <v>43844</v>
      </c>
      <c r="G19" s="34">
        <v>1</v>
      </c>
      <c r="H19" s="32" t="s">
        <v>26</v>
      </c>
      <c r="I19" s="40">
        <v>43843</v>
      </c>
      <c r="J19" s="40">
        <v>43843</v>
      </c>
      <c r="K19" s="40">
        <v>43843</v>
      </c>
      <c r="L19" s="35">
        <v>21304999</v>
      </c>
      <c r="M19" s="17">
        <v>21302127.59</v>
      </c>
      <c r="N19" s="20">
        <v>99.986522359999995</v>
      </c>
      <c r="O19" s="38">
        <v>4.9200000000000001E-2</v>
      </c>
      <c r="P19" s="32" t="s">
        <v>17</v>
      </c>
      <c r="Q19" s="10"/>
    </row>
    <row r="20" spans="1:17" s="2" customFormat="1">
      <c r="A20" s="32">
        <v>15</v>
      </c>
      <c r="B20" s="32" t="s">
        <v>29</v>
      </c>
      <c r="C20" s="32" t="s">
        <v>58</v>
      </c>
      <c r="D20" s="32" t="s">
        <v>20</v>
      </c>
      <c r="E20" s="32" t="s">
        <v>38</v>
      </c>
      <c r="F20" s="40">
        <v>43844</v>
      </c>
      <c r="G20" s="34">
        <v>1</v>
      </c>
      <c r="H20" s="32" t="s">
        <v>26</v>
      </c>
      <c r="I20" s="40">
        <v>43843</v>
      </c>
      <c r="J20" s="40">
        <v>43843</v>
      </c>
      <c r="K20" s="40">
        <v>43843</v>
      </c>
      <c r="L20" s="35">
        <v>27894209</v>
      </c>
      <c r="M20" s="17">
        <v>27890449.52</v>
      </c>
      <c r="N20" s="20">
        <v>99.986522359999995</v>
      </c>
      <c r="O20" s="38">
        <v>4.9200000000000001E-2</v>
      </c>
      <c r="P20" s="32" t="s">
        <v>17</v>
      </c>
      <c r="Q20" s="10"/>
    </row>
    <row r="21" spans="1:17" s="2" customFormat="1">
      <c r="A21" s="32">
        <v>16</v>
      </c>
      <c r="B21" s="32" t="s">
        <v>29</v>
      </c>
      <c r="C21" s="32" t="s">
        <v>58</v>
      </c>
      <c r="D21" s="32" t="s">
        <v>20</v>
      </c>
      <c r="E21" s="32" t="s">
        <v>39</v>
      </c>
      <c r="F21" s="40">
        <v>43844</v>
      </c>
      <c r="G21" s="34">
        <v>1</v>
      </c>
      <c r="H21" s="32" t="s">
        <v>26</v>
      </c>
      <c r="I21" s="40">
        <v>43843</v>
      </c>
      <c r="J21" s="40">
        <v>43843</v>
      </c>
      <c r="K21" s="40">
        <v>43843</v>
      </c>
      <c r="L21" s="35">
        <v>10933431</v>
      </c>
      <c r="M21" s="17">
        <v>10931957.43</v>
      </c>
      <c r="N21" s="20">
        <v>99.986522359999995</v>
      </c>
      <c r="O21" s="38">
        <v>4.9200000000000001E-2</v>
      </c>
      <c r="P21" s="32" t="s">
        <v>17</v>
      </c>
      <c r="Q21" s="10"/>
    </row>
    <row r="22" spans="1:17" s="2" customFormat="1">
      <c r="A22" s="32">
        <v>17</v>
      </c>
      <c r="B22" s="32" t="s">
        <v>29</v>
      </c>
      <c r="C22" s="32" t="s">
        <v>58</v>
      </c>
      <c r="D22" s="32" t="s">
        <v>20</v>
      </c>
      <c r="E22" s="32" t="s">
        <v>40</v>
      </c>
      <c r="F22" s="40">
        <v>43844</v>
      </c>
      <c r="G22" s="34">
        <v>1</v>
      </c>
      <c r="H22" s="32" t="s">
        <v>26</v>
      </c>
      <c r="I22" s="40">
        <v>43843</v>
      </c>
      <c r="J22" s="40">
        <v>43843</v>
      </c>
      <c r="K22" s="40">
        <v>43843</v>
      </c>
      <c r="L22" s="35">
        <v>111431404</v>
      </c>
      <c r="M22" s="17">
        <v>111416385.68000001</v>
      </c>
      <c r="N22" s="20">
        <v>99.986522359999995</v>
      </c>
      <c r="O22" s="38">
        <v>4.9200000000000001E-2</v>
      </c>
      <c r="P22" s="32" t="s">
        <v>17</v>
      </c>
      <c r="Q22" s="10"/>
    </row>
    <row r="23" spans="1:17" s="2" customFormat="1">
      <c r="A23" s="32">
        <v>18</v>
      </c>
      <c r="B23" s="32" t="s">
        <v>29</v>
      </c>
      <c r="C23" s="32" t="s">
        <v>58</v>
      </c>
      <c r="D23" s="32" t="s">
        <v>20</v>
      </c>
      <c r="E23" s="32" t="s">
        <v>41</v>
      </c>
      <c r="F23" s="40">
        <v>43844</v>
      </c>
      <c r="G23" s="34">
        <v>1</v>
      </c>
      <c r="H23" s="32" t="s">
        <v>26</v>
      </c>
      <c r="I23" s="40">
        <v>43843</v>
      </c>
      <c r="J23" s="40">
        <v>43843</v>
      </c>
      <c r="K23" s="40">
        <v>43843</v>
      </c>
      <c r="L23" s="35">
        <v>2916044</v>
      </c>
      <c r="M23" s="17">
        <v>2915650.99</v>
      </c>
      <c r="N23" s="20">
        <v>99.986522359999995</v>
      </c>
      <c r="O23" s="38">
        <v>4.9200000000000001E-2</v>
      </c>
      <c r="P23" s="32" t="s">
        <v>17</v>
      </c>
      <c r="Q23" s="10"/>
    </row>
    <row r="24" spans="1:17" s="2" customFormat="1">
      <c r="A24" s="32">
        <v>19</v>
      </c>
      <c r="B24" s="32" t="s">
        <v>29</v>
      </c>
      <c r="C24" s="32" t="s">
        <v>58</v>
      </c>
      <c r="D24" s="32" t="s">
        <v>20</v>
      </c>
      <c r="E24" s="32" t="s">
        <v>25</v>
      </c>
      <c r="F24" s="40">
        <v>43844</v>
      </c>
      <c r="G24" s="34">
        <v>1</v>
      </c>
      <c r="H24" s="32" t="s">
        <v>26</v>
      </c>
      <c r="I24" s="40">
        <v>43843</v>
      </c>
      <c r="J24" s="40">
        <v>43843</v>
      </c>
      <c r="K24" s="40">
        <v>43843</v>
      </c>
      <c r="L24" s="35">
        <v>324389110</v>
      </c>
      <c r="M24" s="17">
        <v>324345390</v>
      </c>
      <c r="N24" s="20">
        <v>99.986522359999995</v>
      </c>
      <c r="O24" s="38">
        <v>4.9200000000000001E-2</v>
      </c>
      <c r="P24" s="32" t="s">
        <v>17</v>
      </c>
      <c r="Q24" s="10"/>
    </row>
    <row r="25" spans="1:17" s="2" customFormat="1">
      <c r="A25" s="32">
        <v>20</v>
      </c>
      <c r="B25" s="32" t="s">
        <v>29</v>
      </c>
      <c r="C25" s="32" t="s">
        <v>58</v>
      </c>
      <c r="D25" s="32" t="s">
        <v>20</v>
      </c>
      <c r="E25" s="32" t="s">
        <v>42</v>
      </c>
      <c r="F25" s="40">
        <v>43844</v>
      </c>
      <c r="G25" s="34">
        <v>1</v>
      </c>
      <c r="H25" s="32" t="s">
        <v>26</v>
      </c>
      <c r="I25" s="40">
        <v>43843</v>
      </c>
      <c r="J25" s="40">
        <v>43843</v>
      </c>
      <c r="K25" s="40">
        <v>43843</v>
      </c>
      <c r="L25" s="35">
        <v>48486052</v>
      </c>
      <c r="M25" s="17">
        <v>48479517.219999999</v>
      </c>
      <c r="N25" s="20">
        <v>99.986522359999995</v>
      </c>
      <c r="O25" s="38">
        <v>4.9200000000000001E-2</v>
      </c>
      <c r="P25" s="32" t="s">
        <v>17</v>
      </c>
      <c r="Q25" s="10"/>
    </row>
    <row r="26" spans="1:17" s="2" customFormat="1">
      <c r="A26" s="32">
        <v>21</v>
      </c>
      <c r="B26" s="32" t="s">
        <v>29</v>
      </c>
      <c r="C26" s="32" t="s">
        <v>58</v>
      </c>
      <c r="D26" s="32" t="s">
        <v>20</v>
      </c>
      <c r="E26" s="32" t="s">
        <v>43</v>
      </c>
      <c r="F26" s="40">
        <v>43844</v>
      </c>
      <c r="G26" s="34">
        <v>1</v>
      </c>
      <c r="H26" s="32" t="s">
        <v>26</v>
      </c>
      <c r="I26" s="40">
        <v>43843</v>
      </c>
      <c r="J26" s="40">
        <v>43843</v>
      </c>
      <c r="K26" s="40">
        <v>43843</v>
      </c>
      <c r="L26" s="35">
        <v>2613219</v>
      </c>
      <c r="M26" s="17">
        <v>2612866.7999999998</v>
      </c>
      <c r="N26" s="20">
        <v>99.986522359999995</v>
      </c>
      <c r="O26" s="38">
        <v>4.9200000000000001E-2</v>
      </c>
      <c r="P26" s="32" t="s">
        <v>17</v>
      </c>
      <c r="Q26" s="10"/>
    </row>
    <row r="27" spans="1:17" s="2" customFormat="1">
      <c r="A27" s="32">
        <v>22</v>
      </c>
      <c r="B27" s="32" t="s">
        <v>29</v>
      </c>
      <c r="C27" s="32" t="s">
        <v>58</v>
      </c>
      <c r="D27" s="32" t="s">
        <v>20</v>
      </c>
      <c r="E27" s="32" t="s">
        <v>44</v>
      </c>
      <c r="F27" s="40">
        <v>43844</v>
      </c>
      <c r="G27" s="34">
        <v>1</v>
      </c>
      <c r="H27" s="32" t="s">
        <v>26</v>
      </c>
      <c r="I27" s="40">
        <v>43843</v>
      </c>
      <c r="J27" s="40">
        <v>43843</v>
      </c>
      <c r="K27" s="40">
        <v>43843</v>
      </c>
      <c r="L27" s="35">
        <v>1203142</v>
      </c>
      <c r="M27" s="17">
        <v>1202979.8400000001</v>
      </c>
      <c r="N27" s="20">
        <v>99.986522359999995</v>
      </c>
      <c r="O27" s="38">
        <v>4.9200000000000001E-2</v>
      </c>
      <c r="P27" s="32" t="s">
        <v>17</v>
      </c>
      <c r="Q27" s="10"/>
    </row>
    <row r="28" spans="1:17" s="2" customFormat="1">
      <c r="A28" s="32">
        <v>23</v>
      </c>
      <c r="B28" s="32" t="s">
        <v>29</v>
      </c>
      <c r="C28" s="32" t="s">
        <v>58</v>
      </c>
      <c r="D28" s="32" t="s">
        <v>20</v>
      </c>
      <c r="E28" s="32" t="s">
        <v>45</v>
      </c>
      <c r="F28" s="40">
        <v>43844</v>
      </c>
      <c r="G28" s="34">
        <v>1</v>
      </c>
      <c r="H28" s="32" t="s">
        <v>26</v>
      </c>
      <c r="I28" s="40">
        <v>43843</v>
      </c>
      <c r="J28" s="40">
        <v>43843</v>
      </c>
      <c r="K28" s="40">
        <v>43843</v>
      </c>
      <c r="L28" s="35">
        <v>26964831</v>
      </c>
      <c r="M28" s="17">
        <v>26961196.780000001</v>
      </c>
      <c r="N28" s="20">
        <v>99.986522359999995</v>
      </c>
      <c r="O28" s="38">
        <v>4.9200000000000001E-2</v>
      </c>
      <c r="P28" s="32" t="s">
        <v>17</v>
      </c>
      <c r="Q28" s="10"/>
    </row>
    <row r="29" spans="1:17" s="2" customFormat="1">
      <c r="A29" s="32">
        <v>24</v>
      </c>
      <c r="B29" s="32" t="s">
        <v>29</v>
      </c>
      <c r="C29" s="32" t="s">
        <v>58</v>
      </c>
      <c r="D29" s="32" t="s">
        <v>20</v>
      </c>
      <c r="E29" s="32" t="s">
        <v>46</v>
      </c>
      <c r="F29" s="40">
        <v>43844</v>
      </c>
      <c r="G29" s="34">
        <v>1</v>
      </c>
      <c r="H29" s="32" t="s">
        <v>26</v>
      </c>
      <c r="I29" s="40">
        <v>43843</v>
      </c>
      <c r="J29" s="40">
        <v>43843</v>
      </c>
      <c r="K29" s="40">
        <v>43843</v>
      </c>
      <c r="L29" s="35">
        <v>37492777</v>
      </c>
      <c r="M29" s="17">
        <v>37487723.859999999</v>
      </c>
      <c r="N29" s="20">
        <v>99.986522359999995</v>
      </c>
      <c r="O29" s="38">
        <v>4.9200000000000001E-2</v>
      </c>
      <c r="P29" s="32" t="s">
        <v>17</v>
      </c>
      <c r="Q29" s="10"/>
    </row>
    <row r="30" spans="1:17" s="2" customFormat="1">
      <c r="A30" s="32">
        <v>25</v>
      </c>
      <c r="B30" s="32" t="s">
        <v>29</v>
      </c>
      <c r="C30" s="32" t="s">
        <v>58</v>
      </c>
      <c r="D30" s="32" t="s">
        <v>20</v>
      </c>
      <c r="E30" s="32" t="s">
        <v>47</v>
      </c>
      <c r="F30" s="40">
        <v>43844</v>
      </c>
      <c r="G30" s="34">
        <v>1</v>
      </c>
      <c r="H30" s="32" t="s">
        <v>26</v>
      </c>
      <c r="I30" s="40">
        <v>43843</v>
      </c>
      <c r="J30" s="40">
        <v>43843</v>
      </c>
      <c r="K30" s="40">
        <v>43843</v>
      </c>
      <c r="L30" s="35">
        <v>10403265</v>
      </c>
      <c r="M30" s="17">
        <v>10401862.890000001</v>
      </c>
      <c r="N30" s="20">
        <v>99.986522359999995</v>
      </c>
      <c r="O30" s="38">
        <v>4.9200000000000001E-2</v>
      </c>
      <c r="P30" s="32" t="s">
        <v>17</v>
      </c>
      <c r="Q30" s="10"/>
    </row>
    <row r="31" spans="1:17" s="2" customFormat="1">
      <c r="A31" s="32">
        <v>26</v>
      </c>
      <c r="B31" s="32" t="s">
        <v>29</v>
      </c>
      <c r="C31" s="32" t="s">
        <v>58</v>
      </c>
      <c r="D31" s="32" t="s">
        <v>20</v>
      </c>
      <c r="E31" s="32" t="s">
        <v>48</v>
      </c>
      <c r="F31" s="40">
        <v>43844</v>
      </c>
      <c r="G31" s="34">
        <v>1</v>
      </c>
      <c r="H31" s="32" t="s">
        <v>26</v>
      </c>
      <c r="I31" s="40">
        <v>43843</v>
      </c>
      <c r="J31" s="40">
        <v>43843</v>
      </c>
      <c r="K31" s="40">
        <v>43843</v>
      </c>
      <c r="L31" s="35">
        <v>69683103</v>
      </c>
      <c r="M31" s="17">
        <v>69673711.359999999</v>
      </c>
      <c r="N31" s="20">
        <v>99.986522359999995</v>
      </c>
      <c r="O31" s="38">
        <v>4.9200000000000001E-2</v>
      </c>
      <c r="P31" s="32" t="s">
        <v>17</v>
      </c>
      <c r="Q31" s="10"/>
    </row>
    <row r="32" spans="1:17" s="2" customFormat="1">
      <c r="A32" s="32">
        <v>27</v>
      </c>
      <c r="B32" s="32" t="s">
        <v>29</v>
      </c>
      <c r="C32" s="32" t="s">
        <v>58</v>
      </c>
      <c r="D32" s="32" t="s">
        <v>20</v>
      </c>
      <c r="E32" s="32" t="s">
        <v>49</v>
      </c>
      <c r="F32" s="40">
        <v>43844</v>
      </c>
      <c r="G32" s="34">
        <v>1</v>
      </c>
      <c r="H32" s="32" t="s">
        <v>26</v>
      </c>
      <c r="I32" s="40">
        <v>43843</v>
      </c>
      <c r="J32" s="40">
        <v>43843</v>
      </c>
      <c r="K32" s="40">
        <v>43843</v>
      </c>
      <c r="L32" s="35">
        <v>7204278</v>
      </c>
      <c r="M32" s="17">
        <v>7203307.0300000003</v>
      </c>
      <c r="N32" s="20">
        <v>99.986522359999995</v>
      </c>
      <c r="O32" s="38">
        <v>4.9200000000000001E-2</v>
      </c>
      <c r="P32" s="32" t="s">
        <v>17</v>
      </c>
      <c r="Q32" s="10"/>
    </row>
    <row r="33" spans="1:17" s="2" customFormat="1">
      <c r="A33" s="32">
        <v>28</v>
      </c>
      <c r="B33" s="32" t="s">
        <v>29</v>
      </c>
      <c r="C33" s="32" t="s">
        <v>58</v>
      </c>
      <c r="D33" s="32" t="s">
        <v>20</v>
      </c>
      <c r="E33" s="32" t="s">
        <v>21</v>
      </c>
      <c r="F33" s="40">
        <v>43844</v>
      </c>
      <c r="G33" s="34">
        <v>1</v>
      </c>
      <c r="H33" s="32" t="s">
        <v>26</v>
      </c>
      <c r="I33" s="40">
        <v>43843</v>
      </c>
      <c r="J33" s="40">
        <v>43843</v>
      </c>
      <c r="K33" s="40">
        <v>43843</v>
      </c>
      <c r="L33" s="35">
        <v>1032530760</v>
      </c>
      <c r="M33" s="17">
        <v>1032391599.22</v>
      </c>
      <c r="N33" s="20">
        <v>99.986522359999995</v>
      </c>
      <c r="O33" s="38">
        <v>4.9200000000000001E-2</v>
      </c>
      <c r="P33" s="32" t="s">
        <v>17</v>
      </c>
      <c r="Q33" s="10"/>
    </row>
    <row r="34" spans="1:17" s="2" customFormat="1">
      <c r="A34" s="32">
        <v>29</v>
      </c>
      <c r="B34" s="32" t="s">
        <v>50</v>
      </c>
      <c r="C34" s="32" t="s">
        <v>51</v>
      </c>
      <c r="D34" s="32" t="s">
        <v>20</v>
      </c>
      <c r="E34" s="32" t="s">
        <v>25</v>
      </c>
      <c r="F34" s="40">
        <v>43892</v>
      </c>
      <c r="G34" s="34">
        <v>49</v>
      </c>
      <c r="H34" s="32" t="s">
        <v>26</v>
      </c>
      <c r="I34" s="40">
        <v>43843</v>
      </c>
      <c r="J34" s="40">
        <v>43843</v>
      </c>
      <c r="K34" s="40">
        <v>43843</v>
      </c>
      <c r="L34" s="35">
        <v>500000</v>
      </c>
      <c r="M34" s="17">
        <v>49658400</v>
      </c>
      <c r="N34" s="20">
        <v>99.306799999999996</v>
      </c>
      <c r="O34" s="38">
        <v>5.2138999999999998E-2</v>
      </c>
      <c r="P34" s="32" t="s">
        <v>17</v>
      </c>
      <c r="Q34" s="10"/>
    </row>
    <row r="35" spans="1:17" s="2" customFormat="1">
      <c r="A35" s="32">
        <v>30</v>
      </c>
      <c r="B35" s="32" t="s">
        <v>50</v>
      </c>
      <c r="C35" s="32" t="s">
        <v>51</v>
      </c>
      <c r="D35" s="32" t="s">
        <v>20</v>
      </c>
      <c r="E35" s="32" t="s">
        <v>25</v>
      </c>
      <c r="F35" s="40">
        <v>43892</v>
      </c>
      <c r="G35" s="34">
        <v>49</v>
      </c>
      <c r="H35" s="32" t="s">
        <v>26</v>
      </c>
      <c r="I35" s="40">
        <v>43843</v>
      </c>
      <c r="J35" s="40">
        <v>43843</v>
      </c>
      <c r="K35" s="40">
        <v>43843</v>
      </c>
      <c r="L35" s="35">
        <v>2000000</v>
      </c>
      <c r="M35" s="17">
        <v>198613600</v>
      </c>
      <c r="N35" s="20">
        <v>99.306799999999996</v>
      </c>
      <c r="O35" s="38">
        <v>5.2138999999999998E-2</v>
      </c>
      <c r="P35" s="32" t="s">
        <v>17</v>
      </c>
      <c r="Q35" s="10"/>
    </row>
    <row r="36" spans="1:17" s="2" customFormat="1">
      <c r="A36" s="32"/>
      <c r="B36" s="6"/>
      <c r="C36" s="6"/>
      <c r="D36" s="6"/>
      <c r="E36" s="6"/>
      <c r="F36" s="25"/>
      <c r="G36" s="34"/>
      <c r="H36" s="7"/>
      <c r="I36" s="26"/>
      <c r="J36" s="26"/>
      <c r="K36" s="26"/>
      <c r="L36" s="16"/>
      <c r="M36" s="8"/>
      <c r="N36" s="9"/>
      <c r="O36" s="31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0"/>
  <sheetViews>
    <sheetView topLeftCell="C1" workbookViewId="0">
      <selection activeCell="C6" sqref="C6:C27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+'13-01-2020'!F3+1</f>
        <v>43844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52</v>
      </c>
      <c r="C6" s="32" t="s">
        <v>58</v>
      </c>
      <c r="D6" s="32" t="s">
        <v>20</v>
      </c>
      <c r="E6" s="32" t="s">
        <v>30</v>
      </c>
      <c r="F6" s="40">
        <v>43845</v>
      </c>
      <c r="G6" s="34">
        <v>1</v>
      </c>
      <c r="H6" s="32" t="s">
        <v>26</v>
      </c>
      <c r="I6" s="40">
        <v>43844</v>
      </c>
      <c r="J6" s="40">
        <v>43844</v>
      </c>
      <c r="K6" s="40">
        <v>43844</v>
      </c>
      <c r="L6" s="35">
        <v>167935893</v>
      </c>
      <c r="M6" s="17">
        <v>167913167.21000001</v>
      </c>
      <c r="N6" s="20">
        <v>99.986467579999996</v>
      </c>
      <c r="O6" s="30">
        <v>4.9400000000000006E-2</v>
      </c>
      <c r="P6" s="32" t="s">
        <v>17</v>
      </c>
    </row>
    <row r="7" spans="1:16">
      <c r="A7" s="32">
        <f>+A6+1</f>
        <v>2</v>
      </c>
      <c r="B7" s="32" t="s">
        <v>52</v>
      </c>
      <c r="C7" s="32" t="s">
        <v>58</v>
      </c>
      <c r="D7" s="32" t="s">
        <v>20</v>
      </c>
      <c r="E7" s="32" t="s">
        <v>31</v>
      </c>
      <c r="F7" s="40">
        <v>43845</v>
      </c>
      <c r="G7" s="32">
        <v>1</v>
      </c>
      <c r="H7" s="32" t="s">
        <v>26</v>
      </c>
      <c r="I7" s="40">
        <v>43844</v>
      </c>
      <c r="J7" s="40">
        <v>43844</v>
      </c>
      <c r="K7" s="40">
        <v>43844</v>
      </c>
      <c r="L7" s="35">
        <v>4343194</v>
      </c>
      <c r="M7" s="17">
        <v>4342606.26</v>
      </c>
      <c r="N7" s="20">
        <v>99.986467579999996</v>
      </c>
      <c r="O7" s="30">
        <v>4.9400000000000006E-2</v>
      </c>
      <c r="P7" s="32" t="s">
        <v>17</v>
      </c>
    </row>
    <row r="8" spans="1:16">
      <c r="A8" s="32">
        <f t="shared" ref="A8:A27" si="0">+A7+1</f>
        <v>3</v>
      </c>
      <c r="B8" s="32" t="s">
        <v>52</v>
      </c>
      <c r="C8" s="32" t="s">
        <v>58</v>
      </c>
      <c r="D8" s="32" t="s">
        <v>20</v>
      </c>
      <c r="E8" s="32" t="s">
        <v>32</v>
      </c>
      <c r="F8" s="40">
        <v>43845</v>
      </c>
      <c r="G8" s="34">
        <v>1</v>
      </c>
      <c r="H8" s="32" t="s">
        <v>26</v>
      </c>
      <c r="I8" s="40">
        <v>43844</v>
      </c>
      <c r="J8" s="40">
        <v>43844</v>
      </c>
      <c r="K8" s="40">
        <v>43844</v>
      </c>
      <c r="L8" s="35">
        <v>254150995</v>
      </c>
      <c r="M8" s="17">
        <v>254116602.22</v>
      </c>
      <c r="N8" s="20">
        <v>99.986467579999996</v>
      </c>
      <c r="O8" s="30">
        <v>4.9400000000000006E-2</v>
      </c>
      <c r="P8" s="32" t="s">
        <v>17</v>
      </c>
    </row>
    <row r="9" spans="1:16">
      <c r="A9" s="32">
        <f t="shared" si="0"/>
        <v>4</v>
      </c>
      <c r="B9" s="32" t="s">
        <v>52</v>
      </c>
      <c r="C9" s="32" t="s">
        <v>58</v>
      </c>
      <c r="D9" s="32" t="s">
        <v>20</v>
      </c>
      <c r="E9" s="32" t="s">
        <v>33</v>
      </c>
      <c r="F9" s="40">
        <v>43845</v>
      </c>
      <c r="G9" s="32">
        <v>1</v>
      </c>
      <c r="H9" s="32" t="s">
        <v>26</v>
      </c>
      <c r="I9" s="40">
        <v>43844</v>
      </c>
      <c r="J9" s="40">
        <v>43844</v>
      </c>
      <c r="K9" s="40">
        <v>43844</v>
      </c>
      <c r="L9" s="35">
        <v>50137625</v>
      </c>
      <c r="M9" s="17">
        <v>50130840.170000002</v>
      </c>
      <c r="N9" s="20">
        <v>99.986467579999996</v>
      </c>
      <c r="O9" s="30">
        <v>4.9400000000000006E-2</v>
      </c>
      <c r="P9" s="32" t="s">
        <v>17</v>
      </c>
    </row>
    <row r="10" spans="1:16">
      <c r="A10" s="32">
        <f t="shared" si="0"/>
        <v>5</v>
      </c>
      <c r="B10" s="32" t="s">
        <v>52</v>
      </c>
      <c r="C10" s="32" t="s">
        <v>58</v>
      </c>
      <c r="D10" s="32" t="s">
        <v>20</v>
      </c>
      <c r="E10" s="32" t="s">
        <v>34</v>
      </c>
      <c r="F10" s="40">
        <v>43845</v>
      </c>
      <c r="G10" s="32">
        <v>1</v>
      </c>
      <c r="H10" s="32" t="s">
        <v>26</v>
      </c>
      <c r="I10" s="40">
        <v>43844</v>
      </c>
      <c r="J10" s="40">
        <v>43844</v>
      </c>
      <c r="K10" s="40">
        <v>43844</v>
      </c>
      <c r="L10" s="35">
        <v>10067978</v>
      </c>
      <c r="M10" s="17">
        <v>10066615.560000001</v>
      </c>
      <c r="N10" s="20">
        <v>99.986467579999996</v>
      </c>
      <c r="O10" s="30">
        <v>4.9400000000000006E-2</v>
      </c>
      <c r="P10" s="32" t="s">
        <v>17</v>
      </c>
    </row>
    <row r="11" spans="1:16">
      <c r="A11" s="32">
        <f t="shared" si="0"/>
        <v>6</v>
      </c>
      <c r="B11" s="32" t="s">
        <v>52</v>
      </c>
      <c r="C11" s="32" t="s">
        <v>58</v>
      </c>
      <c r="D11" s="32" t="s">
        <v>20</v>
      </c>
      <c r="E11" s="32" t="s">
        <v>35</v>
      </c>
      <c r="F11" s="40">
        <v>43845</v>
      </c>
      <c r="G11" s="32">
        <v>1</v>
      </c>
      <c r="H11" s="32" t="s">
        <v>26</v>
      </c>
      <c r="I11" s="40">
        <v>43844</v>
      </c>
      <c r="J11" s="40">
        <v>43844</v>
      </c>
      <c r="K11" s="40">
        <v>43844</v>
      </c>
      <c r="L11" s="35">
        <v>30166</v>
      </c>
      <c r="M11" s="17">
        <v>30161.919999999998</v>
      </c>
      <c r="N11" s="20">
        <v>99.986467579999996</v>
      </c>
      <c r="O11" s="30">
        <v>4.9400000000000006E-2</v>
      </c>
      <c r="P11" s="32" t="s">
        <v>17</v>
      </c>
    </row>
    <row r="12" spans="1:16">
      <c r="A12" s="32">
        <f t="shared" si="0"/>
        <v>7</v>
      </c>
      <c r="B12" s="32" t="s">
        <v>52</v>
      </c>
      <c r="C12" s="32" t="s">
        <v>58</v>
      </c>
      <c r="D12" s="32" t="s">
        <v>20</v>
      </c>
      <c r="E12" s="32" t="s">
        <v>36</v>
      </c>
      <c r="F12" s="40">
        <v>43845</v>
      </c>
      <c r="G12" s="32">
        <v>1</v>
      </c>
      <c r="H12" s="32" t="s">
        <v>26</v>
      </c>
      <c r="I12" s="40">
        <v>43844</v>
      </c>
      <c r="J12" s="40">
        <v>43844</v>
      </c>
      <c r="K12" s="40">
        <v>43844</v>
      </c>
      <c r="L12" s="35">
        <v>40090124</v>
      </c>
      <c r="M12" s="17">
        <v>40084698.840000004</v>
      </c>
      <c r="N12" s="20">
        <v>99.986467579999996</v>
      </c>
      <c r="O12" s="30">
        <v>4.9400000000000006E-2</v>
      </c>
      <c r="P12" s="32" t="s">
        <v>17</v>
      </c>
    </row>
    <row r="13" spans="1:16">
      <c r="A13" s="32">
        <f t="shared" si="0"/>
        <v>8</v>
      </c>
      <c r="B13" s="32" t="s">
        <v>52</v>
      </c>
      <c r="C13" s="32" t="s">
        <v>58</v>
      </c>
      <c r="D13" s="32" t="s">
        <v>20</v>
      </c>
      <c r="E13" s="32" t="s">
        <v>37</v>
      </c>
      <c r="F13" s="40">
        <v>43845</v>
      </c>
      <c r="G13" s="32">
        <v>1</v>
      </c>
      <c r="H13" s="32" t="s">
        <v>26</v>
      </c>
      <c r="I13" s="40">
        <v>43844</v>
      </c>
      <c r="J13" s="40">
        <v>43844</v>
      </c>
      <c r="K13" s="40">
        <v>43844</v>
      </c>
      <c r="L13" s="35">
        <v>21307870</v>
      </c>
      <c r="M13" s="17">
        <v>21304986.530000001</v>
      </c>
      <c r="N13" s="20">
        <v>99.986467579999996</v>
      </c>
      <c r="O13" s="30">
        <v>4.9400000000000006E-2</v>
      </c>
      <c r="P13" s="32" t="s">
        <v>17</v>
      </c>
    </row>
    <row r="14" spans="1:16">
      <c r="A14" s="32">
        <f t="shared" si="0"/>
        <v>9</v>
      </c>
      <c r="B14" s="32" t="s">
        <v>52</v>
      </c>
      <c r="C14" s="32" t="s">
        <v>58</v>
      </c>
      <c r="D14" s="32" t="s">
        <v>20</v>
      </c>
      <c r="E14" s="32" t="s">
        <v>38</v>
      </c>
      <c r="F14" s="40">
        <v>43845</v>
      </c>
      <c r="G14" s="32">
        <v>1</v>
      </c>
      <c r="H14" s="32" t="s">
        <v>26</v>
      </c>
      <c r="I14" s="40">
        <v>43844</v>
      </c>
      <c r="J14" s="40">
        <v>43844</v>
      </c>
      <c r="K14" s="40">
        <v>43844</v>
      </c>
      <c r="L14" s="35">
        <v>26592668</v>
      </c>
      <c r="M14" s="17">
        <v>26589069.370000001</v>
      </c>
      <c r="N14" s="20">
        <v>99.986467579999996</v>
      </c>
      <c r="O14" s="30">
        <v>4.9400000000000006E-2</v>
      </c>
      <c r="P14" s="32" t="s">
        <v>17</v>
      </c>
    </row>
    <row r="15" spans="1:16">
      <c r="A15" s="32">
        <f t="shared" si="0"/>
        <v>10</v>
      </c>
      <c r="B15" s="32" t="s">
        <v>52</v>
      </c>
      <c r="C15" s="32" t="s">
        <v>58</v>
      </c>
      <c r="D15" s="32" t="s">
        <v>20</v>
      </c>
      <c r="E15" s="32" t="s">
        <v>39</v>
      </c>
      <c r="F15" s="40">
        <v>43845</v>
      </c>
      <c r="G15" s="32">
        <v>1</v>
      </c>
      <c r="H15" s="32" t="s">
        <v>26</v>
      </c>
      <c r="I15" s="40">
        <v>43844</v>
      </c>
      <c r="J15" s="40">
        <v>43844</v>
      </c>
      <c r="K15" s="40">
        <v>43844</v>
      </c>
      <c r="L15" s="35">
        <v>10267148</v>
      </c>
      <c r="M15" s="17">
        <v>10265758.609999999</v>
      </c>
      <c r="N15" s="20">
        <v>99.986467579999996</v>
      </c>
      <c r="O15" s="30">
        <v>4.9400000000000006E-2</v>
      </c>
      <c r="P15" s="32" t="s">
        <v>17</v>
      </c>
    </row>
    <row r="16" spans="1:16">
      <c r="A16" s="32">
        <f t="shared" si="0"/>
        <v>11</v>
      </c>
      <c r="B16" s="32" t="s">
        <v>52</v>
      </c>
      <c r="C16" s="32" t="s">
        <v>58</v>
      </c>
      <c r="D16" s="32" t="s">
        <v>20</v>
      </c>
      <c r="E16" s="32" t="s">
        <v>40</v>
      </c>
      <c r="F16" s="40">
        <v>43845</v>
      </c>
      <c r="G16" s="32">
        <v>1</v>
      </c>
      <c r="H16" s="32" t="s">
        <v>26</v>
      </c>
      <c r="I16" s="40">
        <v>43844</v>
      </c>
      <c r="J16" s="40">
        <v>43844</v>
      </c>
      <c r="K16" s="40">
        <v>43844</v>
      </c>
      <c r="L16" s="35">
        <v>106976077</v>
      </c>
      <c r="M16" s="17">
        <v>106961600.55</v>
      </c>
      <c r="N16" s="20">
        <v>99.986467579999996</v>
      </c>
      <c r="O16" s="30">
        <v>4.9400000000000006E-2</v>
      </c>
      <c r="P16" s="32" t="s">
        <v>17</v>
      </c>
    </row>
    <row r="17" spans="1:16">
      <c r="A17" s="32">
        <f t="shared" si="0"/>
        <v>12</v>
      </c>
      <c r="B17" s="32" t="s">
        <v>52</v>
      </c>
      <c r="C17" s="32" t="s">
        <v>58</v>
      </c>
      <c r="D17" s="32" t="s">
        <v>20</v>
      </c>
      <c r="E17" s="32" t="s">
        <v>41</v>
      </c>
      <c r="F17" s="40">
        <v>43845</v>
      </c>
      <c r="G17" s="32">
        <v>1</v>
      </c>
      <c r="H17" s="32" t="s">
        <v>26</v>
      </c>
      <c r="I17" s="40">
        <v>43844</v>
      </c>
      <c r="J17" s="40">
        <v>43844</v>
      </c>
      <c r="K17" s="40">
        <v>43844</v>
      </c>
      <c r="L17" s="35">
        <v>2370063</v>
      </c>
      <c r="M17" s="17">
        <v>2369742.27</v>
      </c>
      <c r="N17" s="20">
        <v>99.986467579999996</v>
      </c>
      <c r="O17" s="30">
        <v>4.9400000000000006E-2</v>
      </c>
      <c r="P17" s="32" t="s">
        <v>17</v>
      </c>
    </row>
    <row r="18" spans="1:16">
      <c r="A18" s="32">
        <f t="shared" si="0"/>
        <v>13</v>
      </c>
      <c r="B18" s="32" t="s">
        <v>52</v>
      </c>
      <c r="C18" s="32" t="s">
        <v>58</v>
      </c>
      <c r="D18" s="32" t="s">
        <v>20</v>
      </c>
      <c r="E18" s="32" t="s">
        <v>25</v>
      </c>
      <c r="F18" s="40">
        <v>43845</v>
      </c>
      <c r="G18" s="32">
        <v>1</v>
      </c>
      <c r="H18" s="32" t="s">
        <v>26</v>
      </c>
      <c r="I18" s="40">
        <v>43844</v>
      </c>
      <c r="J18" s="40">
        <v>43844</v>
      </c>
      <c r="K18" s="40">
        <v>43844</v>
      </c>
      <c r="L18" s="35">
        <v>435824453</v>
      </c>
      <c r="M18" s="17">
        <v>435765475.39999998</v>
      </c>
      <c r="N18" s="20">
        <v>99.986467579999996</v>
      </c>
      <c r="O18" s="30">
        <v>4.9400000000000006E-2</v>
      </c>
      <c r="P18" s="32" t="s">
        <v>17</v>
      </c>
    </row>
    <row r="19" spans="1:16">
      <c r="A19" s="32">
        <f t="shared" si="0"/>
        <v>14</v>
      </c>
      <c r="B19" s="32" t="s">
        <v>52</v>
      </c>
      <c r="C19" s="32" t="s">
        <v>58</v>
      </c>
      <c r="D19" s="32" t="s">
        <v>20</v>
      </c>
      <c r="E19" s="32" t="s">
        <v>42</v>
      </c>
      <c r="F19" s="40">
        <v>43845</v>
      </c>
      <c r="G19" s="32">
        <v>1</v>
      </c>
      <c r="H19" s="32" t="s">
        <v>26</v>
      </c>
      <c r="I19" s="40">
        <v>43844</v>
      </c>
      <c r="J19" s="40">
        <v>43844</v>
      </c>
      <c r="K19" s="40">
        <v>43844</v>
      </c>
      <c r="L19" s="35">
        <v>44519961</v>
      </c>
      <c r="M19" s="17">
        <v>44513936.369999997</v>
      </c>
      <c r="N19" s="20">
        <v>99.986467579999996</v>
      </c>
      <c r="O19" s="30">
        <v>4.9400000000000006E-2</v>
      </c>
      <c r="P19" s="32" t="s">
        <v>17</v>
      </c>
    </row>
    <row r="20" spans="1:16">
      <c r="A20" s="32">
        <f t="shared" si="0"/>
        <v>15</v>
      </c>
      <c r="B20" s="32" t="s">
        <v>52</v>
      </c>
      <c r="C20" s="32" t="s">
        <v>58</v>
      </c>
      <c r="D20" s="32" t="s">
        <v>20</v>
      </c>
      <c r="E20" s="32" t="s">
        <v>43</v>
      </c>
      <c r="F20" s="40">
        <v>43845</v>
      </c>
      <c r="G20" s="32">
        <v>1</v>
      </c>
      <c r="H20" s="32" t="s">
        <v>26</v>
      </c>
      <c r="I20" s="40">
        <v>43844</v>
      </c>
      <c r="J20" s="40">
        <v>43844</v>
      </c>
      <c r="K20" s="40">
        <v>43844</v>
      </c>
      <c r="L20" s="35">
        <v>2497881</v>
      </c>
      <c r="M20" s="17">
        <v>2497542.98</v>
      </c>
      <c r="N20" s="20">
        <v>99.986467579999996</v>
      </c>
      <c r="O20" s="30">
        <v>4.9400000000000006E-2</v>
      </c>
      <c r="P20" s="32" t="s">
        <v>17</v>
      </c>
    </row>
    <row r="21" spans="1:16">
      <c r="A21" s="32">
        <f t="shared" si="0"/>
        <v>16</v>
      </c>
      <c r="B21" s="32" t="s">
        <v>52</v>
      </c>
      <c r="C21" s="32" t="s">
        <v>58</v>
      </c>
      <c r="D21" s="32" t="s">
        <v>20</v>
      </c>
      <c r="E21" s="32" t="s">
        <v>44</v>
      </c>
      <c r="F21" s="40">
        <v>43845</v>
      </c>
      <c r="G21" s="32">
        <v>1</v>
      </c>
      <c r="H21" s="32" t="s">
        <v>26</v>
      </c>
      <c r="I21" s="40">
        <v>43844</v>
      </c>
      <c r="J21" s="40">
        <v>43844</v>
      </c>
      <c r="K21" s="40">
        <v>43844</v>
      </c>
      <c r="L21" s="35">
        <v>72924</v>
      </c>
      <c r="M21" s="17">
        <v>72914.13</v>
      </c>
      <c r="N21" s="20">
        <v>99.986467579999996</v>
      </c>
      <c r="O21" s="30">
        <v>4.9400000000000006E-2</v>
      </c>
      <c r="P21" s="32" t="s">
        <v>17</v>
      </c>
    </row>
    <row r="22" spans="1:16">
      <c r="A22" s="32">
        <f t="shared" si="0"/>
        <v>17</v>
      </c>
      <c r="B22" s="32" t="s">
        <v>52</v>
      </c>
      <c r="C22" s="32" t="s">
        <v>58</v>
      </c>
      <c r="D22" s="32" t="s">
        <v>20</v>
      </c>
      <c r="E22" s="32" t="s">
        <v>45</v>
      </c>
      <c r="F22" s="40">
        <v>43845</v>
      </c>
      <c r="G22" s="32">
        <v>1</v>
      </c>
      <c r="H22" s="32" t="s">
        <v>26</v>
      </c>
      <c r="I22" s="40">
        <v>43844</v>
      </c>
      <c r="J22" s="40">
        <v>43844</v>
      </c>
      <c r="K22" s="40">
        <v>43844</v>
      </c>
      <c r="L22" s="35">
        <v>21140132</v>
      </c>
      <c r="M22" s="17">
        <v>21137271.23</v>
      </c>
      <c r="N22" s="20">
        <v>99.986467579999996</v>
      </c>
      <c r="O22" s="30">
        <v>4.9400000000000006E-2</v>
      </c>
      <c r="P22" s="32" t="s">
        <v>17</v>
      </c>
    </row>
    <row r="23" spans="1:16">
      <c r="A23" s="32">
        <f t="shared" si="0"/>
        <v>18</v>
      </c>
      <c r="B23" s="32" t="s">
        <v>52</v>
      </c>
      <c r="C23" s="32" t="s">
        <v>58</v>
      </c>
      <c r="D23" s="32" t="s">
        <v>20</v>
      </c>
      <c r="E23" s="32" t="s">
        <v>46</v>
      </c>
      <c r="F23" s="40">
        <v>43845</v>
      </c>
      <c r="G23" s="32">
        <v>1</v>
      </c>
      <c r="H23" s="32" t="s">
        <v>26</v>
      </c>
      <c r="I23" s="40">
        <v>43844</v>
      </c>
      <c r="J23" s="40">
        <v>43844</v>
      </c>
      <c r="K23" s="40">
        <v>43844</v>
      </c>
      <c r="L23" s="35">
        <v>28036195</v>
      </c>
      <c r="M23" s="17">
        <v>28032401.02</v>
      </c>
      <c r="N23" s="20">
        <v>99.986467579999996</v>
      </c>
      <c r="O23" s="30">
        <v>4.9400000000000006E-2</v>
      </c>
      <c r="P23" s="32" t="s">
        <v>17</v>
      </c>
    </row>
    <row r="24" spans="1:16">
      <c r="A24" s="32">
        <f t="shared" si="0"/>
        <v>19</v>
      </c>
      <c r="B24" s="32" t="s">
        <v>52</v>
      </c>
      <c r="C24" s="32" t="s">
        <v>58</v>
      </c>
      <c r="D24" s="32" t="s">
        <v>20</v>
      </c>
      <c r="E24" s="32" t="s">
        <v>47</v>
      </c>
      <c r="F24" s="40">
        <v>43845</v>
      </c>
      <c r="G24" s="32">
        <v>1</v>
      </c>
      <c r="H24" s="32" t="s">
        <v>26</v>
      </c>
      <c r="I24" s="40">
        <v>43844</v>
      </c>
      <c r="J24" s="40">
        <v>43844</v>
      </c>
      <c r="K24" s="40">
        <v>43844</v>
      </c>
      <c r="L24" s="35">
        <v>10359544</v>
      </c>
      <c r="M24" s="17">
        <v>10358142.1</v>
      </c>
      <c r="N24" s="20">
        <v>99.986467579999996</v>
      </c>
      <c r="O24" s="30">
        <v>4.9400000000000006E-2</v>
      </c>
      <c r="P24" s="32" t="s">
        <v>17</v>
      </c>
    </row>
    <row r="25" spans="1:16">
      <c r="A25" s="32">
        <f t="shared" si="0"/>
        <v>20</v>
      </c>
      <c r="B25" s="32" t="s">
        <v>52</v>
      </c>
      <c r="C25" s="32" t="s">
        <v>58</v>
      </c>
      <c r="D25" s="32" t="s">
        <v>20</v>
      </c>
      <c r="E25" s="32" t="s">
        <v>48</v>
      </c>
      <c r="F25" s="40">
        <v>43845</v>
      </c>
      <c r="G25" s="32">
        <v>1</v>
      </c>
      <c r="H25" s="32" t="s">
        <v>26</v>
      </c>
      <c r="I25" s="40">
        <v>43844</v>
      </c>
      <c r="J25" s="40">
        <v>43844</v>
      </c>
      <c r="K25" s="40">
        <v>43844</v>
      </c>
      <c r="L25" s="35">
        <v>67314639</v>
      </c>
      <c r="M25" s="17">
        <v>67305529.700000003</v>
      </c>
      <c r="N25" s="20">
        <v>99.986467579999996</v>
      </c>
      <c r="O25" s="30">
        <v>4.9400000000000006E-2</v>
      </c>
      <c r="P25" s="32" t="s">
        <v>17</v>
      </c>
    </row>
    <row r="26" spans="1:16">
      <c r="A26" s="32">
        <f t="shared" si="0"/>
        <v>21</v>
      </c>
      <c r="B26" s="32" t="s">
        <v>52</v>
      </c>
      <c r="C26" s="32" t="s">
        <v>58</v>
      </c>
      <c r="D26" s="32" t="s">
        <v>20</v>
      </c>
      <c r="E26" s="32" t="s">
        <v>49</v>
      </c>
      <c r="F26" s="40">
        <v>43845</v>
      </c>
      <c r="G26" s="32">
        <v>1</v>
      </c>
      <c r="H26" s="32" t="s">
        <v>26</v>
      </c>
      <c r="I26" s="40">
        <v>43844</v>
      </c>
      <c r="J26" s="40">
        <v>43844</v>
      </c>
      <c r="K26" s="40">
        <v>43844</v>
      </c>
      <c r="L26" s="35">
        <v>7204576</v>
      </c>
      <c r="M26" s="17">
        <v>7203601.0499999998</v>
      </c>
      <c r="N26" s="20">
        <v>99.986467579999996</v>
      </c>
      <c r="O26" s="30">
        <v>4.9400000000000006E-2</v>
      </c>
      <c r="P26" s="32" t="s">
        <v>17</v>
      </c>
    </row>
    <row r="27" spans="1:16">
      <c r="A27" s="32">
        <f t="shared" si="0"/>
        <v>22</v>
      </c>
      <c r="B27" s="32" t="s">
        <v>52</v>
      </c>
      <c r="C27" s="32" t="s">
        <v>58</v>
      </c>
      <c r="D27" s="32" t="s">
        <v>20</v>
      </c>
      <c r="E27" s="32" t="s">
        <v>21</v>
      </c>
      <c r="F27" s="40">
        <v>43845</v>
      </c>
      <c r="G27" s="32">
        <v>1</v>
      </c>
      <c r="H27" s="32" t="s">
        <v>26</v>
      </c>
      <c r="I27" s="40">
        <v>43844</v>
      </c>
      <c r="J27" s="40">
        <v>43844</v>
      </c>
      <c r="K27" s="40">
        <v>43844</v>
      </c>
      <c r="L27" s="35">
        <v>1096259894</v>
      </c>
      <c r="M27" s="17">
        <v>1096111543.51</v>
      </c>
      <c r="N27" s="20">
        <v>99.986467579999996</v>
      </c>
      <c r="O27" s="30">
        <v>4.9400000000000006E-2</v>
      </c>
      <c r="P27" s="32" t="s">
        <v>17</v>
      </c>
    </row>
    <row r="28" spans="1:16">
      <c r="A28" s="32"/>
      <c r="B28" s="32"/>
      <c r="C28" s="32"/>
      <c r="D28" s="32"/>
      <c r="E28" s="32"/>
      <c r="F28" s="33"/>
      <c r="G28" s="32"/>
      <c r="H28" s="32"/>
      <c r="I28" s="33"/>
      <c r="J28" s="33"/>
      <c r="K28" s="33"/>
      <c r="L28" s="35"/>
      <c r="M28" s="17"/>
      <c r="N28" s="20"/>
      <c r="O28" s="30"/>
      <c r="P28" s="32"/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0"/>
  <sheetViews>
    <sheetView topLeftCell="A5" workbookViewId="0">
      <selection activeCell="A5" sqref="A5:XFD5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1.28515625" style="27" bestFit="1" customWidth="1"/>
    <col min="10" max="10" width="14.42578125" style="27" bestFit="1" customWidth="1"/>
    <col min="11" max="11" width="15.855468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9">
        <f>+'14-01-2020'!F3+1</f>
        <v>43845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53</v>
      </c>
      <c r="C6" s="32" t="s">
        <v>58</v>
      </c>
      <c r="D6" s="32" t="s">
        <v>20</v>
      </c>
      <c r="E6" s="32" t="s">
        <v>30</v>
      </c>
      <c r="F6" s="40">
        <v>43846</v>
      </c>
      <c r="G6" s="32">
        <v>1</v>
      </c>
      <c r="H6" s="32" t="s">
        <v>26</v>
      </c>
      <c r="I6" s="40">
        <v>43845</v>
      </c>
      <c r="J6" s="40">
        <v>43845</v>
      </c>
      <c r="K6" s="40">
        <v>43845</v>
      </c>
      <c r="L6" s="35">
        <v>172025575</v>
      </c>
      <c r="M6" s="17">
        <v>172002140.21000001</v>
      </c>
      <c r="N6" s="20">
        <v>99.986377149999996</v>
      </c>
      <c r="O6" s="30">
        <v>4.9730192000000006E-2</v>
      </c>
      <c r="P6" s="32" t="s">
        <v>17</v>
      </c>
    </row>
    <row r="7" spans="1:16">
      <c r="A7" s="32">
        <f>+A6+1</f>
        <v>2</v>
      </c>
      <c r="B7" s="32" t="s">
        <v>53</v>
      </c>
      <c r="C7" s="32" t="s">
        <v>58</v>
      </c>
      <c r="D7" s="32" t="s">
        <v>20</v>
      </c>
      <c r="E7" s="32" t="s">
        <v>31</v>
      </c>
      <c r="F7" s="40">
        <v>43846</v>
      </c>
      <c r="G7" s="32">
        <v>1</v>
      </c>
      <c r="H7" s="32" t="s">
        <v>26</v>
      </c>
      <c r="I7" s="40">
        <v>43845</v>
      </c>
      <c r="J7" s="40">
        <v>43845</v>
      </c>
      <c r="K7" s="40">
        <v>43845</v>
      </c>
      <c r="L7" s="35">
        <v>1463435</v>
      </c>
      <c r="M7" s="17">
        <v>1463235.64</v>
      </c>
      <c r="N7" s="20">
        <v>99.986377149999996</v>
      </c>
      <c r="O7" s="30">
        <v>4.9730192000000006E-2</v>
      </c>
      <c r="P7" s="32" t="s">
        <v>17</v>
      </c>
    </row>
    <row r="8" spans="1:16">
      <c r="A8" s="32">
        <f t="shared" ref="A8:A27" si="0">+A7+1</f>
        <v>3</v>
      </c>
      <c r="B8" s="32" t="s">
        <v>53</v>
      </c>
      <c r="C8" s="32" t="s">
        <v>58</v>
      </c>
      <c r="D8" s="32" t="s">
        <v>20</v>
      </c>
      <c r="E8" s="32" t="s">
        <v>32</v>
      </c>
      <c r="F8" s="40">
        <v>43846</v>
      </c>
      <c r="G8" s="32">
        <v>1</v>
      </c>
      <c r="H8" s="32" t="s">
        <v>26</v>
      </c>
      <c r="I8" s="40">
        <v>43845</v>
      </c>
      <c r="J8" s="40">
        <v>43845</v>
      </c>
      <c r="K8" s="40">
        <v>43845</v>
      </c>
      <c r="L8" s="35">
        <v>249711922</v>
      </c>
      <c r="M8" s="17">
        <v>249677904.12</v>
      </c>
      <c r="N8" s="20">
        <v>99.986377149999996</v>
      </c>
      <c r="O8" s="30">
        <v>4.9730192000000006E-2</v>
      </c>
      <c r="P8" s="32" t="s">
        <v>17</v>
      </c>
    </row>
    <row r="9" spans="1:16">
      <c r="A9" s="32">
        <f t="shared" si="0"/>
        <v>4</v>
      </c>
      <c r="B9" s="32" t="s">
        <v>53</v>
      </c>
      <c r="C9" s="32" t="s">
        <v>58</v>
      </c>
      <c r="D9" s="32" t="s">
        <v>20</v>
      </c>
      <c r="E9" s="32" t="s">
        <v>33</v>
      </c>
      <c r="F9" s="40">
        <v>43846</v>
      </c>
      <c r="G9" s="32">
        <v>1</v>
      </c>
      <c r="H9" s="32" t="s">
        <v>26</v>
      </c>
      <c r="I9" s="40">
        <v>43845</v>
      </c>
      <c r="J9" s="40">
        <v>43845</v>
      </c>
      <c r="K9" s="40">
        <v>43845</v>
      </c>
      <c r="L9" s="35">
        <v>45511836</v>
      </c>
      <c r="M9" s="17">
        <v>45505635.990000002</v>
      </c>
      <c r="N9" s="20">
        <v>99.986377149999996</v>
      </c>
      <c r="O9" s="30">
        <v>4.9730192000000006E-2</v>
      </c>
      <c r="P9" s="32" t="s">
        <v>17</v>
      </c>
    </row>
    <row r="10" spans="1:16">
      <c r="A10" s="32">
        <f t="shared" si="0"/>
        <v>5</v>
      </c>
      <c r="B10" s="32" t="s">
        <v>53</v>
      </c>
      <c r="C10" s="32" t="s">
        <v>58</v>
      </c>
      <c r="D10" s="32" t="s">
        <v>20</v>
      </c>
      <c r="E10" s="32" t="s">
        <v>34</v>
      </c>
      <c r="F10" s="40">
        <v>43846</v>
      </c>
      <c r="G10" s="32">
        <v>1</v>
      </c>
      <c r="H10" s="32" t="s">
        <v>26</v>
      </c>
      <c r="I10" s="40">
        <v>43845</v>
      </c>
      <c r="J10" s="40">
        <v>43845</v>
      </c>
      <c r="K10" s="40">
        <v>43845</v>
      </c>
      <c r="L10" s="35">
        <v>9280020</v>
      </c>
      <c r="M10" s="17">
        <v>9278755.8000000007</v>
      </c>
      <c r="N10" s="20">
        <v>99.986377149999996</v>
      </c>
      <c r="O10" s="30">
        <v>4.9730192000000006E-2</v>
      </c>
      <c r="P10" s="32" t="s">
        <v>17</v>
      </c>
    </row>
    <row r="11" spans="1:16">
      <c r="A11" s="32">
        <f t="shared" si="0"/>
        <v>6</v>
      </c>
      <c r="B11" s="32" t="s">
        <v>53</v>
      </c>
      <c r="C11" s="32" t="s">
        <v>58</v>
      </c>
      <c r="D11" s="32" t="s">
        <v>20</v>
      </c>
      <c r="E11" s="32" t="s">
        <v>35</v>
      </c>
      <c r="F11" s="40">
        <v>43846</v>
      </c>
      <c r="G11" s="32">
        <v>1</v>
      </c>
      <c r="H11" s="32" t="s">
        <v>26</v>
      </c>
      <c r="I11" s="40">
        <v>43845</v>
      </c>
      <c r="J11" s="40">
        <v>43845</v>
      </c>
      <c r="K11" s="40">
        <v>43845</v>
      </c>
      <c r="L11" s="35">
        <v>289166</v>
      </c>
      <c r="M11" s="17">
        <v>289126.61</v>
      </c>
      <c r="N11" s="20">
        <v>99.986377149999996</v>
      </c>
      <c r="O11" s="30">
        <v>4.9730192000000006E-2</v>
      </c>
      <c r="P11" s="32" t="s">
        <v>17</v>
      </c>
    </row>
    <row r="12" spans="1:16">
      <c r="A12" s="32">
        <f t="shared" si="0"/>
        <v>7</v>
      </c>
      <c r="B12" s="32" t="s">
        <v>53</v>
      </c>
      <c r="C12" s="32" t="s">
        <v>58</v>
      </c>
      <c r="D12" s="32" t="s">
        <v>20</v>
      </c>
      <c r="E12" s="32" t="s">
        <v>36</v>
      </c>
      <c r="F12" s="40">
        <v>43846</v>
      </c>
      <c r="G12" s="32">
        <v>1</v>
      </c>
      <c r="H12" s="32" t="s">
        <v>26</v>
      </c>
      <c r="I12" s="40">
        <v>43845</v>
      </c>
      <c r="J12" s="40">
        <v>43845</v>
      </c>
      <c r="K12" s="40">
        <v>43845</v>
      </c>
      <c r="L12" s="35">
        <v>39081331</v>
      </c>
      <c r="M12" s="17">
        <v>39076007.009999998</v>
      </c>
      <c r="N12" s="20">
        <v>99.986377149999996</v>
      </c>
      <c r="O12" s="30">
        <v>4.9730192000000006E-2</v>
      </c>
      <c r="P12" s="32" t="s">
        <v>17</v>
      </c>
    </row>
    <row r="13" spans="1:16">
      <c r="A13" s="32">
        <f t="shared" si="0"/>
        <v>8</v>
      </c>
      <c r="B13" s="32" t="s">
        <v>53</v>
      </c>
      <c r="C13" s="32" t="s">
        <v>58</v>
      </c>
      <c r="D13" s="32" t="s">
        <v>20</v>
      </c>
      <c r="E13" s="32" t="s">
        <v>37</v>
      </c>
      <c r="F13" s="40">
        <v>43846</v>
      </c>
      <c r="G13" s="32">
        <v>1</v>
      </c>
      <c r="H13" s="32" t="s">
        <v>26</v>
      </c>
      <c r="I13" s="40">
        <v>43845</v>
      </c>
      <c r="J13" s="40">
        <v>43845</v>
      </c>
      <c r="K13" s="40">
        <v>43845</v>
      </c>
      <c r="L13" s="35">
        <v>21310754</v>
      </c>
      <c r="M13" s="17">
        <v>21307850.870000001</v>
      </c>
      <c r="N13" s="20">
        <v>99.986377149999996</v>
      </c>
      <c r="O13" s="30">
        <v>4.9730192000000006E-2</v>
      </c>
      <c r="P13" s="32" t="s">
        <v>17</v>
      </c>
    </row>
    <row r="14" spans="1:16">
      <c r="A14" s="32">
        <f t="shared" si="0"/>
        <v>9</v>
      </c>
      <c r="B14" s="32" t="s">
        <v>53</v>
      </c>
      <c r="C14" s="32" t="s">
        <v>58</v>
      </c>
      <c r="D14" s="32" t="s">
        <v>20</v>
      </c>
      <c r="E14" s="32" t="s">
        <v>38</v>
      </c>
      <c r="F14" s="40">
        <v>43846</v>
      </c>
      <c r="G14" s="32">
        <v>1</v>
      </c>
      <c r="H14" s="32" t="s">
        <v>26</v>
      </c>
      <c r="I14" s="40">
        <v>43845</v>
      </c>
      <c r="J14" s="40">
        <v>43845</v>
      </c>
      <c r="K14" s="40">
        <v>43845</v>
      </c>
      <c r="L14" s="35">
        <v>37808381</v>
      </c>
      <c r="M14" s="17">
        <v>37803230.420000002</v>
      </c>
      <c r="N14" s="20">
        <v>99.986377149999996</v>
      </c>
      <c r="O14" s="30">
        <v>4.9730192000000006E-2</v>
      </c>
      <c r="P14" s="32" t="s">
        <v>17</v>
      </c>
    </row>
    <row r="15" spans="1:16">
      <c r="A15" s="32">
        <f t="shared" si="0"/>
        <v>10</v>
      </c>
      <c r="B15" s="32" t="s">
        <v>53</v>
      </c>
      <c r="C15" s="32" t="s">
        <v>58</v>
      </c>
      <c r="D15" s="32" t="s">
        <v>20</v>
      </c>
      <c r="E15" s="32" t="s">
        <v>39</v>
      </c>
      <c r="F15" s="40">
        <v>43846</v>
      </c>
      <c r="G15" s="32">
        <v>1</v>
      </c>
      <c r="H15" s="32" t="s">
        <v>26</v>
      </c>
      <c r="I15" s="40">
        <v>43845</v>
      </c>
      <c r="J15" s="40">
        <v>43845</v>
      </c>
      <c r="K15" s="40">
        <v>43845</v>
      </c>
      <c r="L15" s="35">
        <v>9485660</v>
      </c>
      <c r="M15" s="17">
        <v>9484367.7799999993</v>
      </c>
      <c r="N15" s="20">
        <v>99.986377149999996</v>
      </c>
      <c r="O15" s="30">
        <v>4.9730192000000006E-2</v>
      </c>
      <c r="P15" s="32" t="s">
        <v>17</v>
      </c>
    </row>
    <row r="16" spans="1:16">
      <c r="A16" s="32">
        <f t="shared" si="0"/>
        <v>11</v>
      </c>
      <c r="B16" s="32" t="s">
        <v>53</v>
      </c>
      <c r="C16" s="32" t="s">
        <v>58</v>
      </c>
      <c r="D16" s="32" t="s">
        <v>20</v>
      </c>
      <c r="E16" s="32" t="s">
        <v>40</v>
      </c>
      <c r="F16" s="40">
        <v>43846</v>
      </c>
      <c r="G16" s="32">
        <v>1</v>
      </c>
      <c r="H16" s="32" t="s">
        <v>26</v>
      </c>
      <c r="I16" s="40">
        <v>43845</v>
      </c>
      <c r="J16" s="40">
        <v>43845</v>
      </c>
      <c r="K16" s="40">
        <v>43845</v>
      </c>
      <c r="L16" s="35">
        <v>76065302</v>
      </c>
      <c r="M16" s="17">
        <v>76054939.739999995</v>
      </c>
      <c r="N16" s="20">
        <v>99.986377149999996</v>
      </c>
      <c r="O16" s="30">
        <v>4.9730192000000006E-2</v>
      </c>
      <c r="P16" s="32" t="s">
        <v>17</v>
      </c>
    </row>
    <row r="17" spans="1:16">
      <c r="A17" s="32">
        <f t="shared" si="0"/>
        <v>12</v>
      </c>
      <c r="B17" s="32" t="s">
        <v>53</v>
      </c>
      <c r="C17" s="32" t="s">
        <v>58</v>
      </c>
      <c r="D17" s="32" t="s">
        <v>20</v>
      </c>
      <c r="E17" s="32" t="s">
        <v>41</v>
      </c>
      <c r="F17" s="40">
        <v>43846</v>
      </c>
      <c r="G17" s="32">
        <v>1</v>
      </c>
      <c r="H17" s="32" t="s">
        <v>26</v>
      </c>
      <c r="I17" s="40">
        <v>43845</v>
      </c>
      <c r="J17" s="40">
        <v>43845</v>
      </c>
      <c r="K17" s="40">
        <v>43845</v>
      </c>
      <c r="L17" s="35">
        <v>938665</v>
      </c>
      <c r="M17" s="17">
        <v>938537.13</v>
      </c>
      <c r="N17" s="20">
        <v>99.986377149999996</v>
      </c>
      <c r="O17" s="30">
        <v>4.9730192000000006E-2</v>
      </c>
      <c r="P17" s="32" t="s">
        <v>17</v>
      </c>
    </row>
    <row r="18" spans="1:16">
      <c r="A18" s="32">
        <f t="shared" si="0"/>
        <v>13</v>
      </c>
      <c r="B18" s="32" t="s">
        <v>53</v>
      </c>
      <c r="C18" s="32" t="s">
        <v>58</v>
      </c>
      <c r="D18" s="32" t="s">
        <v>20</v>
      </c>
      <c r="E18" s="32" t="s">
        <v>25</v>
      </c>
      <c r="F18" s="40">
        <v>43846</v>
      </c>
      <c r="G18" s="32">
        <v>1</v>
      </c>
      <c r="H18" s="32" t="s">
        <v>26</v>
      </c>
      <c r="I18" s="40">
        <v>43845</v>
      </c>
      <c r="J18" s="40">
        <v>43845</v>
      </c>
      <c r="K18" s="40">
        <v>43845</v>
      </c>
      <c r="L18" s="35">
        <v>964344895</v>
      </c>
      <c r="M18" s="17">
        <v>964213523.74000001</v>
      </c>
      <c r="N18" s="20">
        <v>99.986377149999996</v>
      </c>
      <c r="O18" s="30">
        <v>4.9730192000000006E-2</v>
      </c>
      <c r="P18" s="32" t="s">
        <v>17</v>
      </c>
    </row>
    <row r="19" spans="1:16">
      <c r="A19" s="32">
        <f t="shared" si="0"/>
        <v>14</v>
      </c>
      <c r="B19" s="32" t="s">
        <v>53</v>
      </c>
      <c r="C19" s="32" t="s">
        <v>58</v>
      </c>
      <c r="D19" s="32" t="s">
        <v>20</v>
      </c>
      <c r="E19" s="32" t="s">
        <v>42</v>
      </c>
      <c r="F19" s="40">
        <v>43846</v>
      </c>
      <c r="G19" s="32">
        <v>1</v>
      </c>
      <c r="H19" s="32" t="s">
        <v>26</v>
      </c>
      <c r="I19" s="40">
        <v>43845</v>
      </c>
      <c r="J19" s="40">
        <v>43845</v>
      </c>
      <c r="K19" s="40">
        <v>43845</v>
      </c>
      <c r="L19" s="35">
        <v>41950384</v>
      </c>
      <c r="M19" s="17">
        <v>41944669.159999996</v>
      </c>
      <c r="N19" s="20">
        <v>99.986377149999996</v>
      </c>
      <c r="O19" s="30">
        <v>4.9730192000000006E-2</v>
      </c>
      <c r="P19" s="32" t="s">
        <v>17</v>
      </c>
    </row>
    <row r="20" spans="1:16">
      <c r="A20" s="32">
        <f t="shared" si="0"/>
        <v>15</v>
      </c>
      <c r="B20" s="32" t="s">
        <v>53</v>
      </c>
      <c r="C20" s="32" t="s">
        <v>58</v>
      </c>
      <c r="D20" s="32" t="s">
        <v>20</v>
      </c>
      <c r="E20" s="32" t="s">
        <v>43</v>
      </c>
      <c r="F20" s="40">
        <v>43846</v>
      </c>
      <c r="G20" s="32">
        <v>1</v>
      </c>
      <c r="H20" s="32" t="s">
        <v>26</v>
      </c>
      <c r="I20" s="40">
        <v>43845</v>
      </c>
      <c r="J20" s="40">
        <v>43845</v>
      </c>
      <c r="K20" s="40">
        <v>43845</v>
      </c>
      <c r="L20" s="35">
        <v>2325798</v>
      </c>
      <c r="M20" s="17">
        <v>2325481.16</v>
      </c>
      <c r="N20" s="20">
        <v>99.986377149999996</v>
      </c>
      <c r="O20" s="30">
        <v>4.9730192000000006E-2</v>
      </c>
      <c r="P20" s="32" t="s">
        <v>17</v>
      </c>
    </row>
    <row r="21" spans="1:16">
      <c r="A21" s="32">
        <f t="shared" si="0"/>
        <v>16</v>
      </c>
      <c r="B21" s="32" t="s">
        <v>53</v>
      </c>
      <c r="C21" s="32" t="s">
        <v>58</v>
      </c>
      <c r="D21" s="32" t="s">
        <v>20</v>
      </c>
      <c r="E21" s="32" t="s">
        <v>44</v>
      </c>
      <c r="F21" s="40">
        <v>43846</v>
      </c>
      <c r="G21" s="32">
        <v>1</v>
      </c>
      <c r="H21" s="32" t="s">
        <v>26</v>
      </c>
      <c r="I21" s="40">
        <v>43845</v>
      </c>
      <c r="J21" s="40">
        <v>43845</v>
      </c>
      <c r="K21" s="40">
        <v>43845</v>
      </c>
      <c r="L21" s="35">
        <v>13905</v>
      </c>
      <c r="M21" s="17">
        <v>13903.11</v>
      </c>
      <c r="N21" s="20">
        <v>99.986377149999996</v>
      </c>
      <c r="O21" s="30">
        <v>4.9730192000000006E-2</v>
      </c>
      <c r="P21" s="32" t="s">
        <v>17</v>
      </c>
    </row>
    <row r="22" spans="1:16">
      <c r="A22" s="32">
        <f t="shared" si="0"/>
        <v>17</v>
      </c>
      <c r="B22" s="32" t="s">
        <v>53</v>
      </c>
      <c r="C22" s="32" t="s">
        <v>58</v>
      </c>
      <c r="D22" s="32" t="s">
        <v>20</v>
      </c>
      <c r="E22" s="32" t="s">
        <v>45</v>
      </c>
      <c r="F22" s="40">
        <v>43846</v>
      </c>
      <c r="G22" s="32">
        <v>1</v>
      </c>
      <c r="H22" s="32" t="s">
        <v>26</v>
      </c>
      <c r="I22" s="40">
        <v>43845</v>
      </c>
      <c r="J22" s="40">
        <v>43845</v>
      </c>
      <c r="K22" s="40">
        <v>43845</v>
      </c>
      <c r="L22" s="35">
        <v>17059853</v>
      </c>
      <c r="M22" s="17">
        <v>17057528.960000001</v>
      </c>
      <c r="N22" s="20">
        <v>99.986377149999996</v>
      </c>
      <c r="O22" s="30">
        <v>4.9730192000000006E-2</v>
      </c>
      <c r="P22" s="32" t="s">
        <v>17</v>
      </c>
    </row>
    <row r="23" spans="1:16">
      <c r="A23" s="32">
        <f t="shared" si="0"/>
        <v>18</v>
      </c>
      <c r="B23" s="32" t="s">
        <v>53</v>
      </c>
      <c r="C23" s="32" t="s">
        <v>58</v>
      </c>
      <c r="D23" s="32" t="s">
        <v>20</v>
      </c>
      <c r="E23" s="32" t="s">
        <v>46</v>
      </c>
      <c r="F23" s="40">
        <v>43846</v>
      </c>
      <c r="G23" s="32">
        <v>1</v>
      </c>
      <c r="H23" s="32" t="s">
        <v>26</v>
      </c>
      <c r="I23" s="40">
        <v>43845</v>
      </c>
      <c r="J23" s="40">
        <v>43845</v>
      </c>
      <c r="K23" s="40">
        <v>43845</v>
      </c>
      <c r="L23" s="35">
        <v>18112877</v>
      </c>
      <c r="M23" s="17">
        <v>18110409.510000002</v>
      </c>
      <c r="N23" s="20">
        <v>99.986377149999996</v>
      </c>
      <c r="O23" s="30">
        <v>4.9730192000000006E-2</v>
      </c>
      <c r="P23" s="32" t="s">
        <v>17</v>
      </c>
    </row>
    <row r="24" spans="1:16">
      <c r="A24" s="32">
        <f t="shared" si="0"/>
        <v>19</v>
      </c>
      <c r="B24" s="32" t="s">
        <v>53</v>
      </c>
      <c r="C24" s="32" t="s">
        <v>58</v>
      </c>
      <c r="D24" s="32" t="s">
        <v>20</v>
      </c>
      <c r="E24" s="32" t="s">
        <v>47</v>
      </c>
      <c r="F24" s="40">
        <v>43846</v>
      </c>
      <c r="G24" s="32">
        <v>1</v>
      </c>
      <c r="H24" s="32" t="s">
        <v>26</v>
      </c>
      <c r="I24" s="40">
        <v>43845</v>
      </c>
      <c r="J24" s="40">
        <v>43845</v>
      </c>
      <c r="K24" s="40">
        <v>43845</v>
      </c>
      <c r="L24" s="35">
        <v>10360648</v>
      </c>
      <c r="M24" s="17">
        <v>10359236.58</v>
      </c>
      <c r="N24" s="20">
        <v>99.986377149999996</v>
      </c>
      <c r="O24" s="30">
        <v>4.9730192000000006E-2</v>
      </c>
      <c r="P24" s="32" t="s">
        <v>17</v>
      </c>
    </row>
    <row r="25" spans="1:16">
      <c r="A25" s="32">
        <f t="shared" si="0"/>
        <v>20</v>
      </c>
      <c r="B25" s="32" t="s">
        <v>53</v>
      </c>
      <c r="C25" s="32" t="s">
        <v>58</v>
      </c>
      <c r="D25" s="32" t="s">
        <v>20</v>
      </c>
      <c r="E25" s="32" t="s">
        <v>48</v>
      </c>
      <c r="F25" s="40">
        <v>43846</v>
      </c>
      <c r="G25" s="32">
        <v>1</v>
      </c>
      <c r="H25" s="32" t="s">
        <v>26</v>
      </c>
      <c r="I25" s="40">
        <v>43845</v>
      </c>
      <c r="J25" s="40">
        <v>43845</v>
      </c>
      <c r="K25" s="40">
        <v>43845</v>
      </c>
      <c r="L25" s="35">
        <v>39794332</v>
      </c>
      <c r="M25" s="17">
        <v>39788910.880000003</v>
      </c>
      <c r="N25" s="20">
        <v>99.986377149999996</v>
      </c>
      <c r="O25" s="30">
        <v>4.9730192000000006E-2</v>
      </c>
      <c r="P25" s="32" t="s">
        <v>17</v>
      </c>
    </row>
    <row r="26" spans="1:16">
      <c r="A26" s="32">
        <f t="shared" si="0"/>
        <v>21</v>
      </c>
      <c r="B26" s="32" t="s">
        <v>53</v>
      </c>
      <c r="C26" s="32" t="s">
        <v>58</v>
      </c>
      <c r="D26" s="32" t="s">
        <v>20</v>
      </c>
      <c r="E26" s="32" t="s">
        <v>49</v>
      </c>
      <c r="F26" s="40">
        <v>43846</v>
      </c>
      <c r="G26" s="32">
        <v>1</v>
      </c>
      <c r="H26" s="32" t="s">
        <v>26</v>
      </c>
      <c r="I26" s="40">
        <v>43845</v>
      </c>
      <c r="J26" s="40">
        <v>43845</v>
      </c>
      <c r="K26" s="40">
        <v>43845</v>
      </c>
      <c r="L26" s="35">
        <v>7205550</v>
      </c>
      <c r="M26" s="17">
        <v>7204568.4000000004</v>
      </c>
      <c r="N26" s="20">
        <v>99.986377149999996</v>
      </c>
      <c r="O26" s="30">
        <v>4.9730192000000006E-2</v>
      </c>
      <c r="P26" s="32" t="s">
        <v>17</v>
      </c>
    </row>
    <row r="27" spans="1:16">
      <c r="A27" s="32">
        <f t="shared" si="0"/>
        <v>22</v>
      </c>
      <c r="B27" s="32" t="s">
        <v>53</v>
      </c>
      <c r="C27" s="32" t="s">
        <v>58</v>
      </c>
      <c r="D27" s="32" t="s">
        <v>20</v>
      </c>
      <c r="E27" s="32" t="s">
        <v>21</v>
      </c>
      <c r="F27" s="40">
        <v>43846</v>
      </c>
      <c r="G27" s="32">
        <v>1</v>
      </c>
      <c r="H27" s="32" t="s">
        <v>26</v>
      </c>
      <c r="I27" s="40">
        <v>43845</v>
      </c>
      <c r="J27" s="40">
        <v>43845</v>
      </c>
      <c r="K27" s="40">
        <v>43845</v>
      </c>
      <c r="L27" s="35">
        <v>1100859711</v>
      </c>
      <c r="M27" s="17">
        <v>1100709742.53</v>
      </c>
      <c r="N27" s="20">
        <v>99.986377149999996</v>
      </c>
      <c r="O27" s="30">
        <v>4.9730192000000006E-2</v>
      </c>
      <c r="P27" s="32" t="s">
        <v>17</v>
      </c>
    </row>
    <row r="28" spans="1:16">
      <c r="A28" s="32"/>
      <c r="B28" s="32"/>
      <c r="C28" s="32"/>
      <c r="D28" s="32"/>
      <c r="E28" s="32"/>
      <c r="F28" s="33"/>
      <c r="G28" s="32"/>
      <c r="H28" s="32"/>
      <c r="I28" s="33"/>
      <c r="J28" s="33"/>
      <c r="K28" s="33"/>
      <c r="L28" s="35"/>
      <c r="M28" s="17"/>
      <c r="N28" s="20"/>
      <c r="O28" s="30"/>
      <c r="P28" s="32"/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0"/>
  <sheetViews>
    <sheetView topLeftCell="F5" workbookViewId="0">
      <selection activeCell="F5" sqref="A5:XFD5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9">
        <f>+'15-01-2020'!F3+1</f>
        <v>43846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54</v>
      </c>
      <c r="C6" s="32" t="s">
        <v>58</v>
      </c>
      <c r="D6" s="32" t="s">
        <v>20</v>
      </c>
      <c r="E6" s="32" t="s">
        <v>30</v>
      </c>
      <c r="F6" s="40">
        <v>43847</v>
      </c>
      <c r="G6" s="32">
        <v>1</v>
      </c>
      <c r="H6" s="32" t="s">
        <v>26</v>
      </c>
      <c r="I6" s="40">
        <v>43846</v>
      </c>
      <c r="J6" s="40">
        <v>43846</v>
      </c>
      <c r="K6" s="40">
        <v>43846</v>
      </c>
      <c r="L6" s="35">
        <v>167519261</v>
      </c>
      <c r="M6" s="17">
        <v>167496653.56999999</v>
      </c>
      <c r="N6" s="20">
        <v>99.986504580000002</v>
      </c>
      <c r="O6" s="30">
        <v>4.9264947199999999E-2</v>
      </c>
      <c r="P6" s="32" t="s">
        <v>17</v>
      </c>
    </row>
    <row r="7" spans="1:16">
      <c r="A7" s="32">
        <f>+A6+1</f>
        <v>2</v>
      </c>
      <c r="B7" s="32" t="s">
        <v>54</v>
      </c>
      <c r="C7" s="32" t="s">
        <v>58</v>
      </c>
      <c r="D7" s="32" t="s">
        <v>20</v>
      </c>
      <c r="E7" s="32" t="s">
        <v>31</v>
      </c>
      <c r="F7" s="40">
        <v>43847</v>
      </c>
      <c r="G7" s="32">
        <v>1</v>
      </c>
      <c r="H7" s="32" t="s">
        <v>26</v>
      </c>
      <c r="I7" s="40">
        <v>43846</v>
      </c>
      <c r="J7" s="40">
        <v>43846</v>
      </c>
      <c r="K7" s="40">
        <v>43846</v>
      </c>
      <c r="L7" s="35">
        <v>1028315</v>
      </c>
      <c r="M7" s="17">
        <v>1028176.22</v>
      </c>
      <c r="N7" s="20">
        <v>99.986504580000002</v>
      </c>
      <c r="O7" s="30">
        <v>4.9264947199999999E-2</v>
      </c>
      <c r="P7" s="32" t="s">
        <v>17</v>
      </c>
    </row>
    <row r="8" spans="1:16">
      <c r="A8" s="32">
        <f t="shared" ref="A8:A27" si="0">+A7+1</f>
        <v>3</v>
      </c>
      <c r="B8" s="32" t="s">
        <v>54</v>
      </c>
      <c r="C8" s="32" t="s">
        <v>58</v>
      </c>
      <c r="D8" s="32" t="s">
        <v>20</v>
      </c>
      <c r="E8" s="32" t="s">
        <v>32</v>
      </c>
      <c r="F8" s="40">
        <v>43847</v>
      </c>
      <c r="G8" s="32">
        <v>1</v>
      </c>
      <c r="H8" s="32" t="s">
        <v>26</v>
      </c>
      <c r="I8" s="40">
        <v>43846</v>
      </c>
      <c r="J8" s="40">
        <v>43846</v>
      </c>
      <c r="K8" s="40">
        <v>43846</v>
      </c>
      <c r="L8" s="35">
        <v>249837970</v>
      </c>
      <c r="M8" s="17">
        <v>249804253.31999999</v>
      </c>
      <c r="N8" s="20">
        <v>99.986504580000002</v>
      </c>
      <c r="O8" s="30">
        <v>4.9264947199999999E-2</v>
      </c>
      <c r="P8" s="32" t="s">
        <v>17</v>
      </c>
    </row>
    <row r="9" spans="1:16">
      <c r="A9" s="32">
        <f t="shared" si="0"/>
        <v>4</v>
      </c>
      <c r="B9" s="32" t="s">
        <v>54</v>
      </c>
      <c r="C9" s="32" t="s">
        <v>58</v>
      </c>
      <c r="D9" s="32" t="s">
        <v>20</v>
      </c>
      <c r="E9" s="32" t="s">
        <v>33</v>
      </c>
      <c r="F9" s="40">
        <v>43847</v>
      </c>
      <c r="G9" s="32">
        <v>1</v>
      </c>
      <c r="H9" s="32" t="s">
        <v>26</v>
      </c>
      <c r="I9" s="40">
        <v>43846</v>
      </c>
      <c r="J9" s="40">
        <v>43846</v>
      </c>
      <c r="K9" s="40">
        <v>43846</v>
      </c>
      <c r="L9" s="35">
        <v>43932902</v>
      </c>
      <c r="M9" s="17">
        <v>43926973.07</v>
      </c>
      <c r="N9" s="20">
        <v>99.986504580000002</v>
      </c>
      <c r="O9" s="30">
        <v>4.9264947199999999E-2</v>
      </c>
      <c r="P9" s="32" t="s">
        <v>17</v>
      </c>
    </row>
    <row r="10" spans="1:16">
      <c r="A10" s="32">
        <f t="shared" si="0"/>
        <v>5</v>
      </c>
      <c r="B10" s="32" t="s">
        <v>54</v>
      </c>
      <c r="C10" s="32" t="s">
        <v>58</v>
      </c>
      <c r="D10" s="32" t="s">
        <v>20</v>
      </c>
      <c r="E10" s="32" t="s">
        <v>34</v>
      </c>
      <c r="F10" s="40">
        <v>43847</v>
      </c>
      <c r="G10" s="32">
        <v>1</v>
      </c>
      <c r="H10" s="32" t="s">
        <v>26</v>
      </c>
      <c r="I10" s="40">
        <v>43846</v>
      </c>
      <c r="J10" s="40">
        <v>43846</v>
      </c>
      <c r="K10" s="40">
        <v>43846</v>
      </c>
      <c r="L10" s="35">
        <v>9295085</v>
      </c>
      <c r="M10" s="17">
        <v>9293830.5899999999</v>
      </c>
      <c r="N10" s="20">
        <v>99.986504580000002</v>
      </c>
      <c r="O10" s="30">
        <v>4.9264947199999999E-2</v>
      </c>
      <c r="P10" s="32" t="s">
        <v>17</v>
      </c>
    </row>
    <row r="11" spans="1:16">
      <c r="A11" s="32">
        <f t="shared" si="0"/>
        <v>6</v>
      </c>
      <c r="B11" s="32" t="s">
        <v>54</v>
      </c>
      <c r="C11" s="32" t="s">
        <v>58</v>
      </c>
      <c r="D11" s="32" t="s">
        <v>20</v>
      </c>
      <c r="E11" s="32" t="s">
        <v>35</v>
      </c>
      <c r="F11" s="40">
        <v>43847</v>
      </c>
      <c r="G11" s="32">
        <v>1</v>
      </c>
      <c r="H11" s="32" t="s">
        <v>26</v>
      </c>
      <c r="I11" s="40">
        <v>43846</v>
      </c>
      <c r="J11" s="40">
        <v>43846</v>
      </c>
      <c r="K11" s="40">
        <v>43846</v>
      </c>
      <c r="L11" s="35">
        <v>394328</v>
      </c>
      <c r="M11" s="17">
        <v>394274.78</v>
      </c>
      <c r="N11" s="20">
        <v>99.986504580000002</v>
      </c>
      <c r="O11" s="30">
        <v>4.9264947199999999E-2</v>
      </c>
      <c r="P11" s="32" t="s">
        <v>17</v>
      </c>
    </row>
    <row r="12" spans="1:16">
      <c r="A12" s="32">
        <f t="shared" si="0"/>
        <v>7</v>
      </c>
      <c r="B12" s="32" t="s">
        <v>54</v>
      </c>
      <c r="C12" s="32" t="s">
        <v>58</v>
      </c>
      <c r="D12" s="32" t="s">
        <v>20</v>
      </c>
      <c r="E12" s="32" t="s">
        <v>36</v>
      </c>
      <c r="F12" s="40">
        <v>43847</v>
      </c>
      <c r="G12" s="32">
        <v>1</v>
      </c>
      <c r="H12" s="32" t="s">
        <v>26</v>
      </c>
      <c r="I12" s="40">
        <v>43846</v>
      </c>
      <c r="J12" s="40">
        <v>43846</v>
      </c>
      <c r="K12" s="40">
        <v>43846</v>
      </c>
      <c r="L12" s="35">
        <v>24120419</v>
      </c>
      <c r="M12" s="17">
        <v>24117163.850000001</v>
      </c>
      <c r="N12" s="20">
        <v>99.986504580000002</v>
      </c>
      <c r="O12" s="30">
        <v>4.9264947199999999E-2</v>
      </c>
      <c r="P12" s="32" t="s">
        <v>17</v>
      </c>
    </row>
    <row r="13" spans="1:16">
      <c r="A13" s="32">
        <f t="shared" si="0"/>
        <v>8</v>
      </c>
      <c r="B13" s="32" t="s">
        <v>54</v>
      </c>
      <c r="C13" s="32" t="s">
        <v>58</v>
      </c>
      <c r="D13" s="32" t="s">
        <v>20</v>
      </c>
      <c r="E13" s="32" t="s">
        <v>37</v>
      </c>
      <c r="F13" s="40">
        <v>43847</v>
      </c>
      <c r="G13" s="32">
        <v>1</v>
      </c>
      <c r="H13" s="32" t="s">
        <v>26</v>
      </c>
      <c r="I13" s="40">
        <v>43846</v>
      </c>
      <c r="J13" s="40">
        <v>43846</v>
      </c>
      <c r="K13" s="40">
        <v>43846</v>
      </c>
      <c r="L13" s="35">
        <v>21313657</v>
      </c>
      <c r="M13" s="17">
        <v>21310780.629999999</v>
      </c>
      <c r="N13" s="20">
        <v>99.986504580000002</v>
      </c>
      <c r="O13" s="30">
        <v>4.9264947199999999E-2</v>
      </c>
      <c r="P13" s="32" t="s">
        <v>17</v>
      </c>
    </row>
    <row r="14" spans="1:16">
      <c r="A14" s="32">
        <f t="shared" si="0"/>
        <v>9</v>
      </c>
      <c r="B14" s="32" t="s">
        <v>54</v>
      </c>
      <c r="C14" s="32" t="s">
        <v>58</v>
      </c>
      <c r="D14" s="32" t="s">
        <v>20</v>
      </c>
      <c r="E14" s="32" t="s">
        <v>38</v>
      </c>
      <c r="F14" s="40">
        <v>43847</v>
      </c>
      <c r="G14" s="32">
        <v>1</v>
      </c>
      <c r="H14" s="32" t="s">
        <v>26</v>
      </c>
      <c r="I14" s="40">
        <v>43846</v>
      </c>
      <c r="J14" s="40">
        <v>43846</v>
      </c>
      <c r="K14" s="40">
        <v>43846</v>
      </c>
      <c r="L14" s="35">
        <v>35939814</v>
      </c>
      <c r="M14" s="17">
        <v>35934963.770000003</v>
      </c>
      <c r="N14" s="20">
        <v>99.986504580000002</v>
      </c>
      <c r="O14" s="30">
        <v>4.9264947199999999E-2</v>
      </c>
      <c r="P14" s="32" t="s">
        <v>17</v>
      </c>
    </row>
    <row r="15" spans="1:16">
      <c r="A15" s="32">
        <f t="shared" si="0"/>
        <v>10</v>
      </c>
      <c r="B15" s="32" t="s">
        <v>54</v>
      </c>
      <c r="C15" s="32" t="s">
        <v>58</v>
      </c>
      <c r="D15" s="32" t="s">
        <v>20</v>
      </c>
      <c r="E15" s="32" t="s">
        <v>39</v>
      </c>
      <c r="F15" s="40">
        <v>43847</v>
      </c>
      <c r="G15" s="32">
        <v>1</v>
      </c>
      <c r="H15" s="32" t="s">
        <v>26</v>
      </c>
      <c r="I15" s="40">
        <v>43846</v>
      </c>
      <c r="J15" s="40">
        <v>43846</v>
      </c>
      <c r="K15" s="40">
        <v>43846</v>
      </c>
      <c r="L15" s="35">
        <v>4164152</v>
      </c>
      <c r="M15" s="17">
        <v>4163590.03</v>
      </c>
      <c r="N15" s="20">
        <v>99.986504580000002</v>
      </c>
      <c r="O15" s="30">
        <v>4.9264947199999999E-2</v>
      </c>
      <c r="P15" s="32" t="s">
        <v>17</v>
      </c>
    </row>
    <row r="16" spans="1:16">
      <c r="A16" s="32">
        <f t="shared" si="0"/>
        <v>11</v>
      </c>
      <c r="B16" s="32" t="s">
        <v>54</v>
      </c>
      <c r="C16" s="32" t="s">
        <v>58</v>
      </c>
      <c r="D16" s="32" t="s">
        <v>20</v>
      </c>
      <c r="E16" s="32" t="s">
        <v>40</v>
      </c>
      <c r="F16" s="40">
        <v>43847</v>
      </c>
      <c r="G16" s="32">
        <v>1</v>
      </c>
      <c r="H16" s="32" t="s">
        <v>26</v>
      </c>
      <c r="I16" s="40">
        <v>43846</v>
      </c>
      <c r="J16" s="40">
        <v>43846</v>
      </c>
      <c r="K16" s="40">
        <v>43846</v>
      </c>
      <c r="L16" s="35">
        <v>70822728</v>
      </c>
      <c r="M16" s="17">
        <v>70813170.180000007</v>
      </c>
      <c r="N16" s="20">
        <v>99.986504580000002</v>
      </c>
      <c r="O16" s="30">
        <v>4.9264947199999999E-2</v>
      </c>
      <c r="P16" s="32" t="s">
        <v>17</v>
      </c>
    </row>
    <row r="17" spans="1:16">
      <c r="A17" s="32">
        <f t="shared" si="0"/>
        <v>12</v>
      </c>
      <c r="B17" s="32" t="s">
        <v>54</v>
      </c>
      <c r="C17" s="32" t="s">
        <v>58</v>
      </c>
      <c r="D17" s="32" t="s">
        <v>20</v>
      </c>
      <c r="E17" s="32" t="s">
        <v>41</v>
      </c>
      <c r="F17" s="40">
        <v>43847</v>
      </c>
      <c r="G17" s="32">
        <v>1</v>
      </c>
      <c r="H17" s="32" t="s">
        <v>26</v>
      </c>
      <c r="I17" s="40">
        <v>43846</v>
      </c>
      <c r="J17" s="40">
        <v>43846</v>
      </c>
      <c r="K17" s="40">
        <v>43846</v>
      </c>
      <c r="L17" s="35">
        <v>1179457</v>
      </c>
      <c r="M17" s="17">
        <v>1179297.83</v>
      </c>
      <c r="N17" s="20">
        <v>99.986504580000002</v>
      </c>
      <c r="O17" s="30">
        <v>4.9264947199999999E-2</v>
      </c>
      <c r="P17" s="32" t="s">
        <v>17</v>
      </c>
    </row>
    <row r="18" spans="1:16">
      <c r="A18" s="32">
        <f t="shared" si="0"/>
        <v>13</v>
      </c>
      <c r="B18" s="32" t="s">
        <v>54</v>
      </c>
      <c r="C18" s="32" t="s">
        <v>58</v>
      </c>
      <c r="D18" s="32" t="s">
        <v>20</v>
      </c>
      <c r="E18" s="32" t="s">
        <v>25</v>
      </c>
      <c r="F18" s="40">
        <v>43847</v>
      </c>
      <c r="G18" s="32">
        <v>1</v>
      </c>
      <c r="H18" s="32" t="s">
        <v>26</v>
      </c>
      <c r="I18" s="40">
        <v>43846</v>
      </c>
      <c r="J18" s="40">
        <v>43846</v>
      </c>
      <c r="K18" s="40">
        <v>43846</v>
      </c>
      <c r="L18" s="35">
        <v>1194454669</v>
      </c>
      <c r="M18" s="17">
        <v>1194293472.3299999</v>
      </c>
      <c r="N18" s="20">
        <v>99.986504580000002</v>
      </c>
      <c r="O18" s="30">
        <v>4.9264947199999999E-2</v>
      </c>
      <c r="P18" s="32" t="s">
        <v>17</v>
      </c>
    </row>
    <row r="19" spans="1:16">
      <c r="A19" s="32">
        <f t="shared" si="0"/>
        <v>14</v>
      </c>
      <c r="B19" s="32" t="s">
        <v>54</v>
      </c>
      <c r="C19" s="32" t="s">
        <v>58</v>
      </c>
      <c r="D19" s="32" t="s">
        <v>20</v>
      </c>
      <c r="E19" s="32" t="s">
        <v>42</v>
      </c>
      <c r="F19" s="40">
        <v>43847</v>
      </c>
      <c r="G19" s="32">
        <v>1</v>
      </c>
      <c r="H19" s="32" t="s">
        <v>26</v>
      </c>
      <c r="I19" s="40">
        <v>43846</v>
      </c>
      <c r="J19" s="40">
        <v>43846</v>
      </c>
      <c r="K19" s="40">
        <v>43846</v>
      </c>
      <c r="L19" s="35">
        <v>74491224</v>
      </c>
      <c r="M19" s="17">
        <v>74481171.099999994</v>
      </c>
      <c r="N19" s="20">
        <v>99.986504580000002</v>
      </c>
      <c r="O19" s="30">
        <v>4.9264947199999999E-2</v>
      </c>
      <c r="P19" s="32" t="s">
        <v>17</v>
      </c>
    </row>
    <row r="20" spans="1:16">
      <c r="A20" s="32">
        <f t="shared" si="0"/>
        <v>15</v>
      </c>
      <c r="B20" s="32" t="s">
        <v>54</v>
      </c>
      <c r="C20" s="32" t="s">
        <v>58</v>
      </c>
      <c r="D20" s="32" t="s">
        <v>20</v>
      </c>
      <c r="E20" s="32" t="s">
        <v>43</v>
      </c>
      <c r="F20" s="40">
        <v>43847</v>
      </c>
      <c r="G20" s="32">
        <v>1</v>
      </c>
      <c r="H20" s="32" t="s">
        <v>26</v>
      </c>
      <c r="I20" s="40">
        <v>43846</v>
      </c>
      <c r="J20" s="40">
        <v>43846</v>
      </c>
      <c r="K20" s="40">
        <v>43846</v>
      </c>
      <c r="L20" s="35">
        <v>2389105</v>
      </c>
      <c r="M20" s="17">
        <v>2388782.58</v>
      </c>
      <c r="N20" s="20">
        <v>99.986504580000002</v>
      </c>
      <c r="O20" s="30">
        <v>4.9264947199999999E-2</v>
      </c>
      <c r="P20" s="32" t="s">
        <v>17</v>
      </c>
    </row>
    <row r="21" spans="1:16">
      <c r="A21" s="32">
        <f t="shared" si="0"/>
        <v>16</v>
      </c>
      <c r="B21" s="32" t="s">
        <v>54</v>
      </c>
      <c r="C21" s="32" t="s">
        <v>58</v>
      </c>
      <c r="D21" s="32" t="s">
        <v>20</v>
      </c>
      <c r="E21" s="32" t="s">
        <v>44</v>
      </c>
      <c r="F21" s="40">
        <v>43847</v>
      </c>
      <c r="G21" s="32">
        <v>1</v>
      </c>
      <c r="H21" s="32" t="s">
        <v>26</v>
      </c>
      <c r="I21" s="40">
        <v>43846</v>
      </c>
      <c r="J21" s="40">
        <v>43846</v>
      </c>
      <c r="K21" s="40">
        <v>43846</v>
      </c>
      <c r="L21" s="35">
        <v>1268760</v>
      </c>
      <c r="M21" s="17">
        <v>1268588.78</v>
      </c>
      <c r="N21" s="20">
        <v>99.986504580000002</v>
      </c>
      <c r="O21" s="30">
        <v>4.9264947199999999E-2</v>
      </c>
      <c r="P21" s="32" t="s">
        <v>17</v>
      </c>
    </row>
    <row r="22" spans="1:16">
      <c r="A22" s="32">
        <f t="shared" si="0"/>
        <v>17</v>
      </c>
      <c r="B22" s="32" t="s">
        <v>54</v>
      </c>
      <c r="C22" s="32" t="s">
        <v>58</v>
      </c>
      <c r="D22" s="32" t="s">
        <v>20</v>
      </c>
      <c r="E22" s="32" t="s">
        <v>45</v>
      </c>
      <c r="F22" s="40">
        <v>43847</v>
      </c>
      <c r="G22" s="32">
        <v>1</v>
      </c>
      <c r="H22" s="32" t="s">
        <v>26</v>
      </c>
      <c r="I22" s="40">
        <v>43846</v>
      </c>
      <c r="J22" s="40">
        <v>43846</v>
      </c>
      <c r="K22" s="40">
        <v>43846</v>
      </c>
      <c r="L22" s="35">
        <v>33323314</v>
      </c>
      <c r="M22" s="17">
        <v>33318816.879999999</v>
      </c>
      <c r="N22" s="20">
        <v>99.986504580000002</v>
      </c>
      <c r="O22" s="30">
        <v>4.9264947199999999E-2</v>
      </c>
      <c r="P22" s="32" t="s">
        <v>17</v>
      </c>
    </row>
    <row r="23" spans="1:16">
      <c r="A23" s="32">
        <f t="shared" si="0"/>
        <v>18</v>
      </c>
      <c r="B23" s="32" t="s">
        <v>54</v>
      </c>
      <c r="C23" s="32" t="s">
        <v>58</v>
      </c>
      <c r="D23" s="32" t="s">
        <v>20</v>
      </c>
      <c r="E23" s="32" t="s">
        <v>46</v>
      </c>
      <c r="F23" s="40">
        <v>43847</v>
      </c>
      <c r="G23" s="32">
        <v>1</v>
      </c>
      <c r="H23" s="32" t="s">
        <v>26</v>
      </c>
      <c r="I23" s="40">
        <v>43846</v>
      </c>
      <c r="J23" s="40">
        <v>43846</v>
      </c>
      <c r="K23" s="40">
        <v>43846</v>
      </c>
      <c r="L23" s="35">
        <v>84263307</v>
      </c>
      <c r="M23" s="17">
        <v>84251935.310000002</v>
      </c>
      <c r="N23" s="20">
        <v>99.986504580000002</v>
      </c>
      <c r="O23" s="30">
        <v>4.9264947199999999E-2</v>
      </c>
      <c r="P23" s="32" t="s">
        <v>17</v>
      </c>
    </row>
    <row r="24" spans="1:16">
      <c r="A24" s="32">
        <f t="shared" si="0"/>
        <v>19</v>
      </c>
      <c r="B24" s="32" t="s">
        <v>54</v>
      </c>
      <c r="C24" s="32" t="s">
        <v>58</v>
      </c>
      <c r="D24" s="32" t="s">
        <v>20</v>
      </c>
      <c r="E24" s="32" t="s">
        <v>47</v>
      </c>
      <c r="F24" s="40">
        <v>43847</v>
      </c>
      <c r="G24" s="32">
        <v>1</v>
      </c>
      <c r="H24" s="32" t="s">
        <v>26</v>
      </c>
      <c r="I24" s="40">
        <v>43846</v>
      </c>
      <c r="J24" s="40">
        <v>43846</v>
      </c>
      <c r="K24" s="40">
        <v>43846</v>
      </c>
      <c r="L24" s="35">
        <v>10133572</v>
      </c>
      <c r="M24" s="17">
        <v>10132204.43</v>
      </c>
      <c r="N24" s="20">
        <v>99.986504580000002</v>
      </c>
      <c r="O24" s="30">
        <v>4.9264947199999999E-2</v>
      </c>
      <c r="P24" s="32" t="s">
        <v>17</v>
      </c>
    </row>
    <row r="25" spans="1:16">
      <c r="A25" s="32">
        <f t="shared" si="0"/>
        <v>20</v>
      </c>
      <c r="B25" s="32" t="s">
        <v>54</v>
      </c>
      <c r="C25" s="32" t="s">
        <v>58</v>
      </c>
      <c r="D25" s="32" t="s">
        <v>20</v>
      </c>
      <c r="E25" s="32" t="s">
        <v>48</v>
      </c>
      <c r="F25" s="40">
        <v>43847</v>
      </c>
      <c r="G25" s="32">
        <v>1</v>
      </c>
      <c r="H25" s="32" t="s">
        <v>26</v>
      </c>
      <c r="I25" s="40">
        <v>43846</v>
      </c>
      <c r="J25" s="40">
        <v>43846</v>
      </c>
      <c r="K25" s="40">
        <v>43846</v>
      </c>
      <c r="L25" s="35">
        <v>81048750</v>
      </c>
      <c r="M25" s="17">
        <v>81037812.129999995</v>
      </c>
      <c r="N25" s="20">
        <v>99.986504580000002</v>
      </c>
      <c r="O25" s="30">
        <v>4.9264947199999999E-2</v>
      </c>
      <c r="P25" s="32" t="s">
        <v>17</v>
      </c>
    </row>
    <row r="26" spans="1:16">
      <c r="A26" s="32">
        <f t="shared" si="0"/>
        <v>21</v>
      </c>
      <c r="B26" s="32" t="s">
        <v>54</v>
      </c>
      <c r="C26" s="32" t="s">
        <v>58</v>
      </c>
      <c r="D26" s="32" t="s">
        <v>20</v>
      </c>
      <c r="E26" s="32" t="s">
        <v>49</v>
      </c>
      <c r="F26" s="40">
        <v>43847</v>
      </c>
      <c r="G26" s="32">
        <v>1</v>
      </c>
      <c r="H26" s="32" t="s">
        <v>26</v>
      </c>
      <c r="I26" s="40">
        <v>43846</v>
      </c>
      <c r="J26" s="40">
        <v>43846</v>
      </c>
      <c r="K26" s="40">
        <v>43846</v>
      </c>
      <c r="L26" s="35">
        <v>7206532</v>
      </c>
      <c r="M26" s="17">
        <v>7205559.4500000002</v>
      </c>
      <c r="N26" s="20">
        <v>99.986504580000002</v>
      </c>
      <c r="O26" s="30">
        <v>4.9264947199999999E-2</v>
      </c>
      <c r="P26" s="32" t="s">
        <v>17</v>
      </c>
    </row>
    <row r="27" spans="1:16">
      <c r="A27" s="32">
        <f t="shared" si="0"/>
        <v>22</v>
      </c>
      <c r="B27" s="32" t="s">
        <v>54</v>
      </c>
      <c r="C27" s="32" t="s">
        <v>58</v>
      </c>
      <c r="D27" s="32" t="s">
        <v>20</v>
      </c>
      <c r="E27" s="32" t="s">
        <v>21</v>
      </c>
      <c r="F27" s="40">
        <v>43847</v>
      </c>
      <c r="G27" s="32">
        <v>1</v>
      </c>
      <c r="H27" s="32" t="s">
        <v>26</v>
      </c>
      <c r="I27" s="40">
        <v>43846</v>
      </c>
      <c r="J27" s="40">
        <v>43846</v>
      </c>
      <c r="K27" s="40">
        <v>43846</v>
      </c>
      <c r="L27" s="35">
        <v>1099872679</v>
      </c>
      <c r="M27" s="17">
        <v>1099724246.5599999</v>
      </c>
      <c r="N27" s="20">
        <v>99.986504580000002</v>
      </c>
      <c r="O27" s="30">
        <v>4.9264947199999999E-2</v>
      </c>
      <c r="P27" s="32" t="s">
        <v>17</v>
      </c>
    </row>
    <row r="28" spans="1:16">
      <c r="A28" s="32"/>
      <c r="B28" s="32"/>
      <c r="C28" s="32"/>
      <c r="D28" s="32"/>
      <c r="E28" s="32"/>
      <c r="F28" s="33"/>
      <c r="G28" s="32"/>
      <c r="H28" s="32"/>
      <c r="I28" s="33"/>
      <c r="J28" s="33"/>
      <c r="K28" s="33"/>
      <c r="L28" s="35"/>
      <c r="M28" s="17"/>
      <c r="N28" s="20"/>
      <c r="O28" s="30"/>
      <c r="P28" s="32"/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50"/>
  <sheetViews>
    <sheetView tabSelected="1" workbookViewId="0">
      <selection activeCell="I6" sqref="I6:K28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4" width="22.28515625" style="29" bestFit="1" customWidth="1"/>
    <col min="15" max="15" width="22.28515625" style="37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+'16-01-2020'!F3+1</f>
        <v>43847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55</v>
      </c>
      <c r="C6" s="32" t="s">
        <v>58</v>
      </c>
      <c r="D6" s="32" t="s">
        <v>20</v>
      </c>
      <c r="E6" s="32" t="s">
        <v>30</v>
      </c>
      <c r="F6" s="40">
        <v>43850</v>
      </c>
      <c r="G6" s="34">
        <v>3</v>
      </c>
      <c r="H6" s="32" t="s">
        <v>26</v>
      </c>
      <c r="I6" s="40">
        <v>43847</v>
      </c>
      <c r="J6" s="40">
        <v>43847</v>
      </c>
      <c r="K6" s="40">
        <v>43847</v>
      </c>
      <c r="L6" s="35">
        <v>167198681</v>
      </c>
      <c r="M6" s="17">
        <v>167129997.44</v>
      </c>
      <c r="N6" s="20">
        <v>99.958920989999996</v>
      </c>
      <c r="O6" s="30">
        <v>0.05</v>
      </c>
      <c r="P6" s="32" t="s">
        <v>17</v>
      </c>
    </row>
    <row r="7" spans="1:16">
      <c r="A7" s="32">
        <f>+A6+1</f>
        <v>2</v>
      </c>
      <c r="B7" s="32" t="s">
        <v>55</v>
      </c>
      <c r="C7" s="32" t="s">
        <v>58</v>
      </c>
      <c r="D7" s="32" t="s">
        <v>20</v>
      </c>
      <c r="E7" s="32" t="s">
        <v>31</v>
      </c>
      <c r="F7" s="40">
        <v>43850</v>
      </c>
      <c r="G7" s="34">
        <v>3</v>
      </c>
      <c r="H7" s="32" t="s">
        <v>26</v>
      </c>
      <c r="I7" s="40">
        <v>43847</v>
      </c>
      <c r="J7" s="40">
        <v>43847</v>
      </c>
      <c r="K7" s="40">
        <v>43847</v>
      </c>
      <c r="L7" s="35">
        <v>465115</v>
      </c>
      <c r="M7" s="17">
        <v>464923.94</v>
      </c>
      <c r="N7" s="20">
        <v>99.958920989999996</v>
      </c>
      <c r="O7" s="30">
        <v>0.05</v>
      </c>
      <c r="P7" s="32" t="s">
        <v>17</v>
      </c>
    </row>
    <row r="8" spans="1:16">
      <c r="A8" s="32">
        <f t="shared" ref="A8:A28" si="0">+A7+1</f>
        <v>3</v>
      </c>
      <c r="B8" s="32" t="s">
        <v>55</v>
      </c>
      <c r="C8" s="32" t="s">
        <v>58</v>
      </c>
      <c r="D8" s="32" t="s">
        <v>20</v>
      </c>
      <c r="E8" s="32" t="s">
        <v>32</v>
      </c>
      <c r="F8" s="40">
        <v>43850</v>
      </c>
      <c r="G8" s="34">
        <v>3</v>
      </c>
      <c r="H8" s="32" t="s">
        <v>26</v>
      </c>
      <c r="I8" s="40">
        <v>43847</v>
      </c>
      <c r="J8" s="40">
        <v>43847</v>
      </c>
      <c r="K8" s="40">
        <v>43847</v>
      </c>
      <c r="L8" s="35">
        <v>246610232</v>
      </c>
      <c r="M8" s="17">
        <v>246508926.96000001</v>
      </c>
      <c r="N8" s="20">
        <v>99.958920989999996</v>
      </c>
      <c r="O8" s="38">
        <v>0.05</v>
      </c>
      <c r="P8" s="32" t="s">
        <v>17</v>
      </c>
    </row>
    <row r="9" spans="1:16">
      <c r="A9" s="32">
        <f t="shared" si="0"/>
        <v>4</v>
      </c>
      <c r="B9" s="32" t="s">
        <v>55</v>
      </c>
      <c r="C9" s="32" t="s">
        <v>58</v>
      </c>
      <c r="D9" s="32" t="s">
        <v>20</v>
      </c>
      <c r="E9" s="32" t="s">
        <v>33</v>
      </c>
      <c r="F9" s="40">
        <v>43850</v>
      </c>
      <c r="G9" s="34">
        <v>3</v>
      </c>
      <c r="H9" s="32" t="s">
        <v>26</v>
      </c>
      <c r="I9" s="40">
        <v>43847</v>
      </c>
      <c r="J9" s="40">
        <v>43847</v>
      </c>
      <c r="K9" s="40">
        <v>43847</v>
      </c>
      <c r="L9" s="35">
        <v>41932157</v>
      </c>
      <c r="M9" s="17">
        <v>41914931.689999998</v>
      </c>
      <c r="N9" s="20">
        <v>99.958920989999996</v>
      </c>
      <c r="O9" s="38">
        <v>0.05</v>
      </c>
      <c r="P9" s="32" t="s">
        <v>17</v>
      </c>
    </row>
    <row r="10" spans="1:16">
      <c r="A10" s="32">
        <f t="shared" si="0"/>
        <v>5</v>
      </c>
      <c r="B10" s="32" t="s">
        <v>55</v>
      </c>
      <c r="C10" s="32" t="s">
        <v>58</v>
      </c>
      <c r="D10" s="32" t="s">
        <v>20</v>
      </c>
      <c r="E10" s="32" t="s">
        <v>34</v>
      </c>
      <c r="F10" s="40">
        <v>43850</v>
      </c>
      <c r="G10" s="34">
        <v>3</v>
      </c>
      <c r="H10" s="32" t="s">
        <v>26</v>
      </c>
      <c r="I10" s="40">
        <v>43847</v>
      </c>
      <c r="J10" s="40">
        <v>43847</v>
      </c>
      <c r="K10" s="40">
        <v>43847</v>
      </c>
      <c r="L10" s="35">
        <v>8051848</v>
      </c>
      <c r="M10" s="17">
        <v>8048540.3799999999</v>
      </c>
      <c r="N10" s="20">
        <v>99.958920989999996</v>
      </c>
      <c r="O10" s="38">
        <v>0.05</v>
      </c>
      <c r="P10" s="32" t="s">
        <v>17</v>
      </c>
    </row>
    <row r="11" spans="1:16">
      <c r="A11" s="32">
        <f t="shared" si="0"/>
        <v>6</v>
      </c>
      <c r="B11" s="32" t="s">
        <v>55</v>
      </c>
      <c r="C11" s="32" t="s">
        <v>58</v>
      </c>
      <c r="D11" s="32" t="s">
        <v>20</v>
      </c>
      <c r="E11" s="32" t="s">
        <v>35</v>
      </c>
      <c r="F11" s="40">
        <v>43850</v>
      </c>
      <c r="G11" s="34">
        <v>3</v>
      </c>
      <c r="H11" s="32" t="s">
        <v>26</v>
      </c>
      <c r="I11" s="40">
        <v>43847</v>
      </c>
      <c r="J11" s="40">
        <v>43847</v>
      </c>
      <c r="K11" s="40">
        <v>43847</v>
      </c>
      <c r="L11" s="35">
        <v>296113</v>
      </c>
      <c r="M11" s="17">
        <v>295991.36</v>
      </c>
      <c r="N11" s="20">
        <v>99.958920989999996</v>
      </c>
      <c r="O11" s="38">
        <v>0.05</v>
      </c>
      <c r="P11" s="32" t="s">
        <v>17</v>
      </c>
    </row>
    <row r="12" spans="1:16">
      <c r="A12" s="32">
        <f t="shared" si="0"/>
        <v>7</v>
      </c>
      <c r="B12" s="32" t="s">
        <v>55</v>
      </c>
      <c r="C12" s="32" t="s">
        <v>58</v>
      </c>
      <c r="D12" s="32" t="s">
        <v>20</v>
      </c>
      <c r="E12" s="32" t="s">
        <v>36</v>
      </c>
      <c r="F12" s="40">
        <v>43850</v>
      </c>
      <c r="G12" s="34">
        <v>3</v>
      </c>
      <c r="H12" s="32" t="s">
        <v>26</v>
      </c>
      <c r="I12" s="40">
        <v>43847</v>
      </c>
      <c r="J12" s="40">
        <v>43847</v>
      </c>
      <c r="K12" s="40">
        <v>43847</v>
      </c>
      <c r="L12" s="35">
        <v>25663756</v>
      </c>
      <c r="M12" s="17">
        <v>25653213.579999998</v>
      </c>
      <c r="N12" s="20">
        <v>99.958920989999996</v>
      </c>
      <c r="O12" s="38">
        <v>0.05</v>
      </c>
      <c r="P12" s="32" t="s">
        <v>17</v>
      </c>
    </row>
    <row r="13" spans="1:16">
      <c r="A13" s="32">
        <f t="shared" si="0"/>
        <v>8</v>
      </c>
      <c r="B13" s="32" t="s">
        <v>55</v>
      </c>
      <c r="C13" s="32" t="s">
        <v>58</v>
      </c>
      <c r="D13" s="32" t="s">
        <v>20</v>
      </c>
      <c r="E13" s="32" t="s">
        <v>37</v>
      </c>
      <c r="F13" s="40">
        <v>43850</v>
      </c>
      <c r="G13" s="34">
        <v>3</v>
      </c>
      <c r="H13" s="32" t="s">
        <v>26</v>
      </c>
      <c r="I13" s="40">
        <v>43847</v>
      </c>
      <c r="J13" s="40">
        <v>43847</v>
      </c>
      <c r="K13" s="40">
        <v>43847</v>
      </c>
      <c r="L13" s="35">
        <v>21691014</v>
      </c>
      <c r="M13" s="17">
        <v>21682103.550000001</v>
      </c>
      <c r="N13" s="20">
        <v>99.958920989999996</v>
      </c>
      <c r="O13" s="38">
        <v>0.05</v>
      </c>
      <c r="P13" s="32" t="s">
        <v>17</v>
      </c>
    </row>
    <row r="14" spans="1:16">
      <c r="A14" s="32">
        <f t="shared" si="0"/>
        <v>9</v>
      </c>
      <c r="B14" s="32" t="s">
        <v>55</v>
      </c>
      <c r="C14" s="32" t="s">
        <v>58</v>
      </c>
      <c r="D14" s="32" t="s">
        <v>20</v>
      </c>
      <c r="E14" s="32" t="s">
        <v>38</v>
      </c>
      <c r="F14" s="40">
        <v>43850</v>
      </c>
      <c r="G14" s="34">
        <v>3</v>
      </c>
      <c r="H14" s="32" t="s">
        <v>26</v>
      </c>
      <c r="I14" s="40">
        <v>43847</v>
      </c>
      <c r="J14" s="40">
        <v>43847</v>
      </c>
      <c r="K14" s="40">
        <v>43847</v>
      </c>
      <c r="L14" s="35">
        <v>31663564</v>
      </c>
      <c r="M14" s="17">
        <v>31650556.920000002</v>
      </c>
      <c r="N14" s="20">
        <v>99.958920989999996</v>
      </c>
      <c r="O14" s="38">
        <v>0.05</v>
      </c>
      <c r="P14" s="32" t="s">
        <v>17</v>
      </c>
    </row>
    <row r="15" spans="1:16">
      <c r="A15" s="32">
        <f t="shared" si="0"/>
        <v>10</v>
      </c>
      <c r="B15" s="32" t="s">
        <v>55</v>
      </c>
      <c r="C15" s="32" t="s">
        <v>58</v>
      </c>
      <c r="D15" s="32" t="s">
        <v>20</v>
      </c>
      <c r="E15" s="32" t="s">
        <v>39</v>
      </c>
      <c r="F15" s="40">
        <v>43850</v>
      </c>
      <c r="G15" s="34">
        <v>3</v>
      </c>
      <c r="H15" s="32" t="s">
        <v>26</v>
      </c>
      <c r="I15" s="40">
        <v>43847</v>
      </c>
      <c r="J15" s="40">
        <v>43847</v>
      </c>
      <c r="K15" s="40">
        <v>43847</v>
      </c>
      <c r="L15" s="35">
        <v>8508434</v>
      </c>
      <c r="M15" s="17">
        <v>8504938.8200000003</v>
      </c>
      <c r="N15" s="20">
        <v>99.958920989999996</v>
      </c>
      <c r="O15" s="38">
        <v>0.05</v>
      </c>
      <c r="P15" s="32" t="s">
        <v>17</v>
      </c>
    </row>
    <row r="16" spans="1:16">
      <c r="A16" s="32">
        <f t="shared" si="0"/>
        <v>11</v>
      </c>
      <c r="B16" s="32" t="s">
        <v>55</v>
      </c>
      <c r="C16" s="32" t="s">
        <v>58</v>
      </c>
      <c r="D16" s="32" t="s">
        <v>20</v>
      </c>
      <c r="E16" s="32" t="s">
        <v>40</v>
      </c>
      <c r="F16" s="40">
        <v>43850</v>
      </c>
      <c r="G16" s="34">
        <v>3</v>
      </c>
      <c r="H16" s="32" t="s">
        <v>26</v>
      </c>
      <c r="I16" s="40">
        <v>43847</v>
      </c>
      <c r="J16" s="40">
        <v>43847</v>
      </c>
      <c r="K16" s="40">
        <v>43847</v>
      </c>
      <c r="L16" s="35">
        <v>72394736</v>
      </c>
      <c r="M16" s="17">
        <v>72364996.959999993</v>
      </c>
      <c r="N16" s="20">
        <v>99.958920989999996</v>
      </c>
      <c r="O16" s="38">
        <v>0.05</v>
      </c>
      <c r="P16" s="32" t="s">
        <v>17</v>
      </c>
    </row>
    <row r="17" spans="1:16">
      <c r="A17" s="32">
        <f t="shared" si="0"/>
        <v>12</v>
      </c>
      <c r="B17" s="32" t="s">
        <v>55</v>
      </c>
      <c r="C17" s="32" t="s">
        <v>58</v>
      </c>
      <c r="D17" s="32" t="s">
        <v>20</v>
      </c>
      <c r="E17" s="32" t="s">
        <v>41</v>
      </c>
      <c r="F17" s="40">
        <v>43850</v>
      </c>
      <c r="G17" s="34">
        <v>3</v>
      </c>
      <c r="H17" s="32" t="s">
        <v>26</v>
      </c>
      <c r="I17" s="40">
        <v>43847</v>
      </c>
      <c r="J17" s="40">
        <v>43847</v>
      </c>
      <c r="K17" s="40">
        <v>43847</v>
      </c>
      <c r="L17" s="35">
        <v>760306</v>
      </c>
      <c r="M17" s="17">
        <v>759993.67</v>
      </c>
      <c r="N17" s="20">
        <v>99.958920989999996</v>
      </c>
      <c r="O17" s="38">
        <v>0.05</v>
      </c>
      <c r="P17" s="32" t="s">
        <v>17</v>
      </c>
    </row>
    <row r="18" spans="1:16">
      <c r="A18" s="32">
        <f t="shared" si="0"/>
        <v>13</v>
      </c>
      <c r="B18" s="32" t="s">
        <v>55</v>
      </c>
      <c r="C18" s="32" t="s">
        <v>58</v>
      </c>
      <c r="D18" s="32" t="s">
        <v>20</v>
      </c>
      <c r="E18" s="32" t="s">
        <v>42</v>
      </c>
      <c r="F18" s="40">
        <v>43850</v>
      </c>
      <c r="G18" s="34">
        <v>3</v>
      </c>
      <c r="H18" s="32" t="s">
        <v>26</v>
      </c>
      <c r="I18" s="40">
        <v>43847</v>
      </c>
      <c r="J18" s="40">
        <v>43847</v>
      </c>
      <c r="K18" s="40">
        <v>43847</v>
      </c>
      <c r="L18" s="35">
        <v>95461458</v>
      </c>
      <c r="M18" s="17">
        <v>95422243.379999995</v>
      </c>
      <c r="N18" s="20">
        <v>99.958920989999996</v>
      </c>
      <c r="O18" s="38">
        <v>0.05</v>
      </c>
      <c r="P18" s="32" t="s">
        <v>17</v>
      </c>
    </row>
    <row r="19" spans="1:16">
      <c r="A19" s="32">
        <f t="shared" si="0"/>
        <v>14</v>
      </c>
      <c r="B19" s="32" t="s">
        <v>55</v>
      </c>
      <c r="C19" s="32" t="s">
        <v>58</v>
      </c>
      <c r="D19" s="32" t="s">
        <v>20</v>
      </c>
      <c r="E19" s="32" t="s">
        <v>43</v>
      </c>
      <c r="F19" s="40">
        <v>43850</v>
      </c>
      <c r="G19" s="34">
        <v>3</v>
      </c>
      <c r="H19" s="32" t="s">
        <v>26</v>
      </c>
      <c r="I19" s="40">
        <v>43847</v>
      </c>
      <c r="J19" s="40">
        <v>43847</v>
      </c>
      <c r="K19" s="40">
        <v>43847</v>
      </c>
      <c r="L19" s="35">
        <v>5519589</v>
      </c>
      <c r="M19" s="17">
        <v>5517321.6100000003</v>
      </c>
      <c r="N19" s="20">
        <v>99.958920989999996</v>
      </c>
      <c r="O19" s="38">
        <v>0.05</v>
      </c>
      <c r="P19" s="32" t="s">
        <v>17</v>
      </c>
    </row>
    <row r="20" spans="1:16">
      <c r="A20" s="32">
        <f t="shared" si="0"/>
        <v>15</v>
      </c>
      <c r="B20" s="32" t="s">
        <v>55</v>
      </c>
      <c r="C20" s="32" t="s">
        <v>58</v>
      </c>
      <c r="D20" s="32" t="s">
        <v>20</v>
      </c>
      <c r="E20" s="32" t="s">
        <v>44</v>
      </c>
      <c r="F20" s="40">
        <v>43850</v>
      </c>
      <c r="G20" s="34">
        <v>3</v>
      </c>
      <c r="H20" s="32" t="s">
        <v>26</v>
      </c>
      <c r="I20" s="40">
        <v>43847</v>
      </c>
      <c r="J20" s="40">
        <v>43847</v>
      </c>
      <c r="K20" s="40">
        <v>43847</v>
      </c>
      <c r="L20" s="35">
        <v>882287</v>
      </c>
      <c r="M20" s="17">
        <v>881924.57</v>
      </c>
      <c r="N20" s="20">
        <v>99.958920989999996</v>
      </c>
      <c r="O20" s="38">
        <v>0.05</v>
      </c>
      <c r="P20" s="32" t="s">
        <v>17</v>
      </c>
    </row>
    <row r="21" spans="1:16">
      <c r="A21" s="32">
        <f t="shared" si="0"/>
        <v>16</v>
      </c>
      <c r="B21" s="32" t="s">
        <v>55</v>
      </c>
      <c r="C21" s="32" t="s">
        <v>58</v>
      </c>
      <c r="D21" s="32" t="s">
        <v>20</v>
      </c>
      <c r="E21" s="32" t="s">
        <v>45</v>
      </c>
      <c r="F21" s="40">
        <v>43850</v>
      </c>
      <c r="G21" s="34">
        <v>3</v>
      </c>
      <c r="H21" s="32" t="s">
        <v>26</v>
      </c>
      <c r="I21" s="40">
        <v>43847</v>
      </c>
      <c r="J21" s="40">
        <v>43847</v>
      </c>
      <c r="K21" s="40">
        <v>43847</v>
      </c>
      <c r="L21" s="35">
        <v>51198612</v>
      </c>
      <c r="M21" s="17">
        <v>51177580.119999997</v>
      </c>
      <c r="N21" s="20">
        <v>99.958920989999996</v>
      </c>
      <c r="O21" s="38">
        <v>0.05</v>
      </c>
      <c r="P21" s="32" t="s">
        <v>17</v>
      </c>
    </row>
    <row r="22" spans="1:16">
      <c r="A22" s="32">
        <f t="shared" si="0"/>
        <v>17</v>
      </c>
      <c r="B22" s="32" t="s">
        <v>55</v>
      </c>
      <c r="C22" s="32" t="s">
        <v>58</v>
      </c>
      <c r="D22" s="32" t="s">
        <v>20</v>
      </c>
      <c r="E22" s="32" t="s">
        <v>46</v>
      </c>
      <c r="F22" s="40">
        <v>43850</v>
      </c>
      <c r="G22" s="34">
        <v>3</v>
      </c>
      <c r="H22" s="32" t="s">
        <v>26</v>
      </c>
      <c r="I22" s="40">
        <v>43847</v>
      </c>
      <c r="J22" s="40">
        <v>43847</v>
      </c>
      <c r="K22" s="40">
        <v>43847</v>
      </c>
      <c r="L22" s="35">
        <v>94473363</v>
      </c>
      <c r="M22" s="17">
        <v>94434554.280000001</v>
      </c>
      <c r="N22" s="20">
        <v>99.958920989999996</v>
      </c>
      <c r="O22" s="38">
        <v>0.05</v>
      </c>
      <c r="P22" s="32" t="s">
        <v>17</v>
      </c>
    </row>
    <row r="23" spans="1:16">
      <c r="A23" s="32">
        <f t="shared" si="0"/>
        <v>18</v>
      </c>
      <c r="B23" s="32" t="s">
        <v>55</v>
      </c>
      <c r="C23" s="32" t="s">
        <v>58</v>
      </c>
      <c r="D23" s="32" t="s">
        <v>20</v>
      </c>
      <c r="E23" s="32" t="s">
        <v>47</v>
      </c>
      <c r="F23" s="40">
        <v>43850</v>
      </c>
      <c r="G23" s="34">
        <v>3</v>
      </c>
      <c r="H23" s="32" t="s">
        <v>26</v>
      </c>
      <c r="I23" s="40">
        <v>43847</v>
      </c>
      <c r="J23" s="40">
        <v>43847</v>
      </c>
      <c r="K23" s="40">
        <v>43847</v>
      </c>
      <c r="L23" s="35">
        <v>10136939</v>
      </c>
      <c r="M23" s="17">
        <v>10132774.85</v>
      </c>
      <c r="N23" s="20">
        <v>99.958920989999996</v>
      </c>
      <c r="O23" s="38">
        <v>0.05</v>
      </c>
      <c r="P23" s="32" t="s">
        <v>17</v>
      </c>
    </row>
    <row r="24" spans="1:16">
      <c r="A24" s="32">
        <f t="shared" si="0"/>
        <v>19</v>
      </c>
      <c r="B24" s="32" t="s">
        <v>55</v>
      </c>
      <c r="C24" s="32" t="s">
        <v>58</v>
      </c>
      <c r="D24" s="32" t="s">
        <v>20</v>
      </c>
      <c r="E24" s="32" t="s">
        <v>48</v>
      </c>
      <c r="F24" s="40">
        <v>43850</v>
      </c>
      <c r="G24" s="34">
        <v>3</v>
      </c>
      <c r="H24" s="32" t="s">
        <v>26</v>
      </c>
      <c r="I24" s="40">
        <v>43847</v>
      </c>
      <c r="J24" s="40">
        <v>43847</v>
      </c>
      <c r="K24" s="40">
        <v>43847</v>
      </c>
      <c r="L24" s="35">
        <v>87378377</v>
      </c>
      <c r="M24" s="17">
        <v>87342482.829999998</v>
      </c>
      <c r="N24" s="20">
        <v>99.958920989999996</v>
      </c>
      <c r="O24" s="38">
        <v>0.05</v>
      </c>
      <c r="P24" s="32" t="s">
        <v>17</v>
      </c>
    </row>
    <row r="25" spans="1:16">
      <c r="A25" s="32">
        <f t="shared" si="0"/>
        <v>20</v>
      </c>
      <c r="B25" s="32" t="s">
        <v>55</v>
      </c>
      <c r="C25" s="32" t="s">
        <v>58</v>
      </c>
      <c r="D25" s="32" t="s">
        <v>20</v>
      </c>
      <c r="E25" s="32" t="s">
        <v>49</v>
      </c>
      <c r="F25" s="40">
        <v>43850</v>
      </c>
      <c r="G25" s="34">
        <v>3</v>
      </c>
      <c r="H25" s="32" t="s">
        <v>26</v>
      </c>
      <c r="I25" s="40">
        <v>43847</v>
      </c>
      <c r="J25" s="40">
        <v>43847</v>
      </c>
      <c r="K25" s="40">
        <v>43847</v>
      </c>
      <c r="L25" s="35">
        <v>7207505</v>
      </c>
      <c r="M25" s="17">
        <v>7204544.2300000004</v>
      </c>
      <c r="N25" s="20">
        <v>99.958920989999996</v>
      </c>
      <c r="O25" s="38">
        <v>0.05</v>
      </c>
      <c r="P25" s="32" t="s">
        <v>17</v>
      </c>
    </row>
    <row r="26" spans="1:16">
      <c r="A26" s="32">
        <f t="shared" si="0"/>
        <v>21</v>
      </c>
      <c r="B26" s="32" t="s">
        <v>55</v>
      </c>
      <c r="C26" s="32" t="s">
        <v>58</v>
      </c>
      <c r="D26" s="32" t="s">
        <v>20</v>
      </c>
      <c r="E26" s="32" t="s">
        <v>21</v>
      </c>
      <c r="F26" s="40">
        <v>43850</v>
      </c>
      <c r="G26" s="34">
        <v>3</v>
      </c>
      <c r="H26" s="32" t="s">
        <v>26</v>
      </c>
      <c r="I26" s="40">
        <v>43847</v>
      </c>
      <c r="J26" s="40">
        <v>43847</v>
      </c>
      <c r="K26" s="40">
        <v>43847</v>
      </c>
      <c r="L26" s="35">
        <v>957505914</v>
      </c>
      <c r="M26" s="17">
        <v>957112580.04999995</v>
      </c>
      <c r="N26" s="20">
        <v>99.958920989999996</v>
      </c>
      <c r="O26" s="38">
        <v>0.05</v>
      </c>
      <c r="P26" s="32" t="s">
        <v>17</v>
      </c>
    </row>
    <row r="27" spans="1:16">
      <c r="A27" s="32">
        <f t="shared" si="0"/>
        <v>22</v>
      </c>
      <c r="B27" s="32" t="s">
        <v>56</v>
      </c>
      <c r="C27" s="32" t="s">
        <v>57</v>
      </c>
      <c r="D27" s="32" t="s">
        <v>20</v>
      </c>
      <c r="E27" s="32" t="s">
        <v>25</v>
      </c>
      <c r="F27" s="40">
        <v>43938</v>
      </c>
      <c r="G27" s="34">
        <v>91</v>
      </c>
      <c r="H27" s="32" t="s">
        <v>26</v>
      </c>
      <c r="I27" s="40">
        <v>43847</v>
      </c>
      <c r="J27" s="40">
        <v>43847</v>
      </c>
      <c r="K27" s="40">
        <v>43847</v>
      </c>
      <c r="L27" s="35">
        <v>8500000</v>
      </c>
      <c r="M27" s="17">
        <v>837986950</v>
      </c>
      <c r="N27" s="20">
        <v>98.586699999999993</v>
      </c>
      <c r="O27" s="38">
        <v>5.7499954549962588E-2</v>
      </c>
      <c r="P27" s="32" t="s">
        <v>17</v>
      </c>
    </row>
    <row r="28" spans="1:16">
      <c r="A28" s="32">
        <f t="shared" si="0"/>
        <v>23</v>
      </c>
      <c r="B28" s="32" t="s">
        <v>56</v>
      </c>
      <c r="C28" s="32" t="s">
        <v>57</v>
      </c>
      <c r="D28" s="32" t="s">
        <v>20</v>
      </c>
      <c r="E28" s="32" t="s">
        <v>21</v>
      </c>
      <c r="F28" s="40">
        <v>43938</v>
      </c>
      <c r="G28" s="34">
        <v>91</v>
      </c>
      <c r="H28" s="32" t="s">
        <v>26</v>
      </c>
      <c r="I28" s="40">
        <v>43847</v>
      </c>
      <c r="J28" s="40">
        <v>43847</v>
      </c>
      <c r="K28" s="40">
        <v>43847</v>
      </c>
      <c r="L28" s="35">
        <v>1500000</v>
      </c>
      <c r="M28" s="17">
        <v>147880050</v>
      </c>
      <c r="N28" s="20">
        <v>98.586699999999993</v>
      </c>
      <c r="O28" s="38">
        <v>5.7499954549962588E-2</v>
      </c>
      <c r="P28" s="32" t="s">
        <v>17</v>
      </c>
    </row>
    <row r="29" spans="1:16">
      <c r="A29" s="32"/>
      <c r="B29" s="32"/>
      <c r="C29" s="32"/>
      <c r="D29" s="32"/>
      <c r="E29" s="32"/>
      <c r="F29" s="33"/>
      <c r="G29" s="34"/>
      <c r="H29" s="32"/>
      <c r="I29" s="33"/>
      <c r="J29" s="33"/>
      <c r="K29" s="33"/>
      <c r="L29" s="35"/>
      <c r="M29" s="17"/>
      <c r="N29" s="20"/>
      <c r="O29" s="38"/>
      <c r="P29" s="32"/>
    </row>
    <row r="30" spans="1:16">
      <c r="A30" s="32"/>
      <c r="B30" s="32"/>
      <c r="C30" s="32"/>
      <c r="D30" s="32"/>
      <c r="E30" s="32"/>
      <c r="F30" s="33"/>
      <c r="G30" s="34"/>
      <c r="H30" s="32"/>
      <c r="I30" s="33"/>
      <c r="J30" s="33"/>
      <c r="K30" s="33"/>
      <c r="L30" s="35"/>
      <c r="M30" s="17"/>
      <c r="N30" s="20"/>
      <c r="O30" s="38"/>
      <c r="P30" s="32"/>
    </row>
    <row r="31" spans="1:16">
      <c r="A31" s="32"/>
      <c r="B31" s="32"/>
      <c r="C31" s="32"/>
      <c r="D31" s="32"/>
      <c r="E31" s="32"/>
      <c r="F31" s="33"/>
      <c r="G31" s="34"/>
      <c r="H31" s="32"/>
      <c r="I31" s="33"/>
      <c r="J31" s="33"/>
      <c r="K31" s="33"/>
      <c r="L31" s="35"/>
      <c r="M31" s="17"/>
      <c r="N31" s="20"/>
      <c r="O31" s="38"/>
      <c r="P31" s="32"/>
    </row>
    <row r="32" spans="1:16">
      <c r="A32" s="32"/>
      <c r="B32" s="32"/>
      <c r="C32" s="32"/>
      <c r="D32" s="32"/>
      <c r="E32" s="32"/>
      <c r="F32" s="33"/>
      <c r="G32" s="34"/>
      <c r="H32" s="32"/>
      <c r="I32" s="33"/>
      <c r="J32" s="33"/>
      <c r="K32" s="33"/>
      <c r="L32" s="35"/>
      <c r="M32" s="17"/>
      <c r="N32" s="20"/>
      <c r="O32" s="38"/>
      <c r="P32" s="32"/>
    </row>
    <row r="33" spans="1:16">
      <c r="A33" s="32"/>
      <c r="B33" s="32"/>
      <c r="C33" s="32"/>
      <c r="D33" s="32"/>
      <c r="E33" s="32"/>
      <c r="F33" s="33"/>
      <c r="G33" s="34"/>
      <c r="H33" s="32"/>
      <c r="I33" s="33"/>
      <c r="J33" s="33"/>
      <c r="K33" s="33"/>
      <c r="L33" s="35"/>
      <c r="M33" s="17"/>
      <c r="N33" s="20"/>
      <c r="O33" s="38"/>
      <c r="P33" s="32"/>
    </row>
    <row r="34" spans="1:16">
      <c r="A34" s="32"/>
      <c r="B34" s="32"/>
      <c r="C34" s="32"/>
      <c r="D34" s="32"/>
      <c r="E34" s="32"/>
      <c r="F34" s="33"/>
      <c r="G34" s="34"/>
      <c r="H34" s="32"/>
      <c r="I34" s="33"/>
      <c r="J34" s="33"/>
      <c r="K34" s="33"/>
      <c r="L34" s="35"/>
      <c r="M34" s="17"/>
      <c r="N34" s="20"/>
      <c r="O34" s="38"/>
      <c r="P34" s="32"/>
    </row>
    <row r="35" spans="1:16">
      <c r="A35" s="32"/>
      <c r="B35" s="32"/>
      <c r="C35" s="32"/>
      <c r="D35" s="32"/>
      <c r="E35" s="32"/>
      <c r="F35" s="33"/>
      <c r="G35" s="34"/>
      <c r="H35" s="32"/>
      <c r="I35" s="33"/>
      <c r="J35" s="33"/>
      <c r="K35" s="33"/>
      <c r="L35" s="35"/>
      <c r="M35" s="17"/>
      <c r="N35" s="20"/>
      <c r="O35" s="38"/>
      <c r="P35" s="32"/>
    </row>
    <row r="36" spans="1:16">
      <c r="A36" s="32"/>
      <c r="B36" s="32"/>
      <c r="C36" s="32"/>
      <c r="D36" s="32"/>
      <c r="E36" s="32"/>
      <c r="F36" s="33"/>
      <c r="G36" s="34"/>
      <c r="H36" s="32"/>
      <c r="I36" s="33"/>
      <c r="J36" s="33"/>
      <c r="K36" s="33"/>
      <c r="L36" s="35"/>
      <c r="M36" s="17"/>
      <c r="N36" s="20"/>
      <c r="O36" s="38"/>
      <c r="P36" s="32"/>
    </row>
    <row r="37" spans="1:16">
      <c r="A37" s="32"/>
      <c r="B37" s="32"/>
      <c r="C37" s="32"/>
      <c r="D37" s="32"/>
      <c r="E37" s="32"/>
      <c r="F37" s="33"/>
      <c r="G37" s="34"/>
      <c r="H37" s="32"/>
      <c r="I37" s="33"/>
      <c r="J37" s="33"/>
      <c r="K37" s="33"/>
      <c r="L37" s="35"/>
      <c r="M37" s="17"/>
      <c r="N37" s="20"/>
      <c r="O37" s="38"/>
      <c r="P37" s="32"/>
    </row>
    <row r="38" spans="1:16">
      <c r="A38" s="32"/>
      <c r="B38" s="32"/>
      <c r="C38" s="32"/>
      <c r="D38" s="32"/>
      <c r="E38" s="32"/>
      <c r="F38" s="33"/>
      <c r="G38" s="34"/>
      <c r="H38" s="32"/>
      <c r="I38" s="33"/>
      <c r="J38" s="33"/>
      <c r="K38" s="33"/>
      <c r="L38" s="35"/>
      <c r="M38" s="17"/>
      <c r="N38" s="20"/>
      <c r="O38" s="38"/>
      <c r="P38" s="32"/>
    </row>
    <row r="39" spans="1:16">
      <c r="A39" s="32"/>
      <c r="B39" s="32"/>
      <c r="C39" s="32"/>
      <c r="D39" s="32"/>
      <c r="E39" s="32"/>
      <c r="F39" s="33"/>
      <c r="G39" s="34"/>
      <c r="H39" s="32"/>
      <c r="I39" s="33"/>
      <c r="J39" s="33"/>
      <c r="K39" s="33"/>
      <c r="L39" s="35"/>
      <c r="M39" s="17"/>
      <c r="N39" s="20"/>
      <c r="O39" s="38"/>
      <c r="P39" s="32"/>
    </row>
    <row r="40" spans="1:16">
      <c r="A40" s="32"/>
      <c r="B40" s="32"/>
      <c r="C40" s="32"/>
      <c r="D40" s="32"/>
      <c r="E40" s="32"/>
      <c r="F40" s="33"/>
      <c r="G40" s="34"/>
      <c r="H40" s="32"/>
      <c r="I40" s="33"/>
      <c r="J40" s="33"/>
      <c r="K40" s="33"/>
      <c r="L40" s="35"/>
      <c r="M40" s="17"/>
      <c r="N40" s="20"/>
      <c r="O40" s="38"/>
      <c r="P40" s="32"/>
    </row>
    <row r="41" spans="1:16">
      <c r="A41" s="32"/>
      <c r="B41" s="32"/>
      <c r="C41" s="32"/>
      <c r="D41" s="32"/>
      <c r="E41" s="32"/>
      <c r="F41" s="33"/>
      <c r="G41" s="34"/>
      <c r="H41" s="32"/>
      <c r="I41" s="33"/>
      <c r="J41" s="33"/>
      <c r="K41" s="33"/>
      <c r="L41" s="35"/>
      <c r="M41" s="17"/>
      <c r="N41" s="20"/>
      <c r="O41" s="38"/>
      <c r="P41" s="32"/>
    </row>
    <row r="42" spans="1:16">
      <c r="A42" s="32"/>
      <c r="B42" s="32"/>
      <c r="C42" s="32"/>
      <c r="D42" s="32"/>
      <c r="E42" s="32"/>
      <c r="F42" s="33"/>
      <c r="G42" s="34"/>
      <c r="H42" s="32"/>
      <c r="I42" s="33"/>
      <c r="J42" s="33"/>
      <c r="K42" s="33"/>
      <c r="L42" s="35"/>
      <c r="M42" s="17"/>
      <c r="N42" s="20"/>
      <c r="O42" s="38"/>
      <c r="P42" s="32"/>
    </row>
    <row r="43" spans="1:16">
      <c r="A43" s="32"/>
      <c r="B43" s="32"/>
      <c r="C43" s="32"/>
      <c r="D43" s="32"/>
      <c r="E43" s="32"/>
      <c r="F43" s="33"/>
      <c r="G43" s="34"/>
      <c r="H43" s="32"/>
      <c r="I43" s="33"/>
      <c r="J43" s="33"/>
      <c r="K43" s="33"/>
      <c r="L43" s="35"/>
      <c r="M43" s="17"/>
      <c r="N43" s="20"/>
      <c r="O43" s="38"/>
      <c r="P43" s="32"/>
    </row>
    <row r="44" spans="1:16">
      <c r="A44" s="32"/>
      <c r="B44" s="32"/>
      <c r="C44" s="32"/>
      <c r="D44" s="32"/>
      <c r="E44" s="32"/>
      <c r="F44" s="33"/>
      <c r="G44" s="34"/>
      <c r="H44" s="32"/>
      <c r="I44" s="33"/>
      <c r="J44" s="33"/>
      <c r="K44" s="33"/>
      <c r="L44" s="35"/>
      <c r="M44" s="17"/>
      <c r="N44" s="20"/>
      <c r="O44" s="38"/>
      <c r="P44" s="32"/>
    </row>
    <row r="45" spans="1:16">
      <c r="A45" s="32"/>
      <c r="B45" s="32"/>
      <c r="C45" s="32"/>
      <c r="D45" s="32"/>
      <c r="E45" s="32"/>
      <c r="F45" s="33"/>
      <c r="G45" s="34"/>
      <c r="H45" s="32"/>
      <c r="I45" s="33"/>
      <c r="J45" s="33"/>
      <c r="K45" s="33"/>
      <c r="L45" s="35"/>
      <c r="M45" s="17"/>
      <c r="N45" s="20"/>
      <c r="O45" s="38"/>
      <c r="P45" s="32"/>
    </row>
    <row r="46" spans="1:16">
      <c r="A46" s="32"/>
      <c r="B46" s="32"/>
      <c r="C46" s="32"/>
      <c r="D46" s="32"/>
      <c r="E46" s="32"/>
      <c r="F46" s="33"/>
      <c r="G46" s="34"/>
      <c r="H46" s="32"/>
      <c r="I46" s="33"/>
      <c r="J46" s="33"/>
      <c r="K46" s="33"/>
      <c r="L46" s="35"/>
      <c r="M46" s="17"/>
      <c r="N46" s="20"/>
      <c r="O46" s="38"/>
      <c r="P46" s="32"/>
    </row>
    <row r="47" spans="1:16">
      <c r="A47" s="32"/>
      <c r="B47" s="32"/>
      <c r="C47" s="32"/>
      <c r="D47" s="32"/>
      <c r="E47" s="32"/>
      <c r="F47" s="33"/>
      <c r="G47" s="34"/>
      <c r="H47" s="32"/>
      <c r="I47" s="33"/>
      <c r="J47" s="33"/>
      <c r="K47" s="33"/>
      <c r="L47" s="35"/>
      <c r="M47" s="17"/>
      <c r="N47" s="20"/>
      <c r="O47" s="38"/>
      <c r="P47" s="32"/>
    </row>
    <row r="48" spans="1:16">
      <c r="A48" s="32"/>
      <c r="B48" s="32"/>
      <c r="C48" s="32"/>
      <c r="D48" s="32"/>
      <c r="E48" s="32"/>
      <c r="F48" s="33"/>
      <c r="G48" s="34"/>
      <c r="H48" s="32"/>
      <c r="I48" s="33"/>
      <c r="J48" s="33"/>
      <c r="K48" s="33"/>
      <c r="L48" s="35"/>
      <c r="M48" s="17"/>
      <c r="N48" s="20"/>
      <c r="O48" s="38"/>
      <c r="P48" s="32"/>
    </row>
    <row r="49" spans="1:16">
      <c r="A49" s="32"/>
      <c r="B49" s="32"/>
      <c r="C49" s="32"/>
      <c r="D49" s="32"/>
      <c r="E49" s="32"/>
      <c r="F49" s="33"/>
      <c r="G49" s="34"/>
      <c r="H49" s="32"/>
      <c r="I49" s="33"/>
      <c r="J49" s="33"/>
      <c r="K49" s="33"/>
      <c r="L49" s="35"/>
      <c r="M49" s="17"/>
      <c r="N49" s="20"/>
      <c r="O49" s="38"/>
      <c r="P49" s="32"/>
    </row>
    <row r="50" spans="1:16">
      <c r="A50" s="32"/>
      <c r="B50" s="32"/>
      <c r="C50" s="32"/>
      <c r="D50" s="32"/>
      <c r="E50" s="32"/>
      <c r="F50" s="33"/>
      <c r="G50" s="34"/>
      <c r="H50" s="32"/>
      <c r="I50" s="33"/>
      <c r="J50" s="33"/>
      <c r="K50" s="33"/>
      <c r="L50" s="35"/>
      <c r="M50" s="17"/>
      <c r="N50" s="20"/>
      <c r="O50" s="38"/>
      <c r="P50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13-01-2020</vt:lpstr>
      <vt:lpstr>14-01-2020</vt:lpstr>
      <vt:lpstr>15-01-2020</vt:lpstr>
      <vt:lpstr>16-01-2020</vt:lpstr>
      <vt:lpstr>17-01-2020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2020-01-20T12:32:00Z</dcterms:modified>
</cp:coreProperties>
</file>